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Unidades compartidas\Y PLANIFICACION Y SEGUIMIENTO CONT\ACUERDOS MARCO\00 CONTRATOS BASADOS ESPECIFICOS\03 TRANSPARENCIA\2026\"/>
    </mc:Choice>
  </mc:AlternateContent>
  <xr:revisionPtr revIDLastSave="0" documentId="13_ncr:1_{7251C796-4293-49A3-8202-38A8E5409F9D}" xr6:coauthVersionLast="47" xr6:coauthVersionMax="47" xr10:uidLastSave="{00000000-0000-0000-0000-000000000000}"/>
  <bookViews>
    <workbookView xWindow="-120" yWindow="-120" windowWidth="29040" windowHeight="15720" tabRatio="641" xr2:uid="{6998B42C-5D15-4E40-B1CF-E35F375BB9A8}"/>
  </bookViews>
  <sheets>
    <sheet name="2020_00021" sheetId="28" r:id="rId1"/>
    <sheet name="2021_AM_02" sheetId="7" r:id="rId2"/>
    <sheet name="2021_AM_03" sheetId="6" r:id="rId3"/>
    <sheet name="2022_AM_02" sheetId="40" r:id="rId4"/>
    <sheet name="2023_AM_02" sheetId="23" r:id="rId5"/>
    <sheet name="2023_AM_03" sheetId="31" r:id="rId6"/>
    <sheet name="2023_AM_04" sheetId="16" r:id="rId7"/>
    <sheet name="2023_AM_06" sheetId="17" r:id="rId8"/>
    <sheet name="2024_AM_01" sheetId="32" r:id="rId9"/>
    <sheet name="2024_AM_02" sheetId="25" r:id="rId10"/>
    <sheet name="2024_AM_04" sheetId="27" r:id="rId11"/>
    <sheet name="2024_AM_05" sheetId="26" r:id="rId12"/>
    <sheet name="2024_AM_06" sheetId="34" r:id="rId13"/>
    <sheet name="2024_AM_07" sheetId="35" r:id="rId14"/>
    <sheet name="2024_AM_09" sheetId="36" r:id="rId15"/>
    <sheet name="2024_SDA_01" sheetId="33" r:id="rId16"/>
    <sheet name="2025_AM_01" sheetId="42" r:id="rId17"/>
    <sheet name="2025_AM_02" sheetId="37" r:id="rId18"/>
    <sheet name="2025_AM_03" sheetId="38" r:id="rId19"/>
    <sheet name="2025_AM_06" sheetId="39" r:id="rId20"/>
    <sheet name="2025_AM_08" sheetId="44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9" i="44" l="1"/>
  <c r="F89" i="44"/>
  <c r="E89" i="44"/>
  <c r="E33" i="6" l="1"/>
  <c r="E105" i="28"/>
  <c r="G18" i="42" l="1"/>
  <c r="F18" i="42"/>
  <c r="E18" i="42"/>
  <c r="F1501" i="33"/>
  <c r="G1501" i="33"/>
  <c r="E1501" i="33"/>
  <c r="G10" i="40" l="1"/>
  <c r="F10" i="40"/>
  <c r="E10" i="40"/>
  <c r="E27" i="7"/>
  <c r="G148" i="39" l="1"/>
  <c r="F148" i="39"/>
  <c r="E148" i="39"/>
  <c r="G33" i="38" l="1"/>
  <c r="F33" i="38"/>
  <c r="E33" i="38"/>
  <c r="G72" i="37"/>
  <c r="F72" i="37"/>
  <c r="E72" i="37"/>
  <c r="E44" i="26" l="1"/>
  <c r="F44" i="26"/>
  <c r="G44" i="26"/>
  <c r="G82" i="36" l="1"/>
  <c r="F82" i="36"/>
  <c r="E82" i="36"/>
  <c r="G132" i="35"/>
  <c r="F132" i="35"/>
  <c r="E132" i="35"/>
  <c r="G6" i="34"/>
  <c r="F6" i="34"/>
  <c r="E6" i="34"/>
  <c r="F76" i="32"/>
  <c r="E76" i="32"/>
  <c r="G76" i="32" l="1"/>
  <c r="G202" i="31"/>
  <c r="F202" i="31"/>
  <c r="E202" i="31"/>
  <c r="G105" i="28" l="1"/>
  <c r="F105" i="28"/>
  <c r="G13" i="27" l="1"/>
  <c r="F13" i="27"/>
  <c r="E13" i="27"/>
  <c r="G16" i="25"/>
  <c r="F16" i="25"/>
  <c r="E16" i="25"/>
  <c r="G32" i="23" l="1"/>
  <c r="F32" i="23"/>
  <c r="E32" i="23"/>
  <c r="F33" i="6"/>
  <c r="G33" i="6"/>
  <c r="F27" i="7" l="1"/>
  <c r="G27" i="7"/>
  <c r="E22" i="16" l="1"/>
  <c r="F22" i="16"/>
  <c r="G22" i="16" l="1"/>
  <c r="F6" i="17"/>
  <c r="E6" i="17"/>
  <c r="G6" i="17" s="1"/>
</calcChain>
</file>

<file path=xl/sharedStrings.xml><?xml version="1.0" encoding="utf-8"?>
<sst xmlns="http://schemas.openxmlformats.org/spreadsheetml/2006/main" count="13032" uniqueCount="5282">
  <si>
    <t>Nº CONTRATO</t>
  </si>
  <si>
    <t>OBJETO</t>
  </si>
  <si>
    <t>N.I.F. PROVEEDOR</t>
  </si>
  <si>
    <t>NOMBRE PROVEEDOR</t>
  </si>
  <si>
    <t>IMPORTE NETO</t>
  </si>
  <si>
    <t>IMPORTE I.V.A.</t>
  </si>
  <si>
    <t>IMPORTE TOTAL</t>
  </si>
  <si>
    <t>FECHA ADJUDICACIÓN</t>
  </si>
  <si>
    <t>Nº EXPEDIENTE</t>
  </si>
  <si>
    <t>TOTALES</t>
  </si>
  <si>
    <t>2020_00021 AG.VIAJES</t>
  </si>
  <si>
    <t>2021_AM_02 PIENSOS Y LECHOS</t>
  </si>
  <si>
    <t>2021_AM_03 MANTEN.INFORMATICO</t>
  </si>
  <si>
    <t>2022_AM_02 IMPRENTA</t>
  </si>
  <si>
    <t>2023_AM_02 BIBILIOTECA</t>
  </si>
  <si>
    <t>2024_AM_05  BUSES</t>
  </si>
  <si>
    <t>2023_AM_03 MAT. INFORMÁTICO FUNGIBLE</t>
  </si>
  <si>
    <t>2023_AM_04 PUBLICIDAD</t>
  </si>
  <si>
    <t>2023_AM_06 ANALÍTICAS RATÓN</t>
  </si>
  <si>
    <t>2024_AM_01 CONSUMIBLES IMPRESIÓN</t>
  </si>
  <si>
    <t>2024_AM_02 TIENDA</t>
  </si>
  <si>
    <t>2024_AM_04 PIENSOS</t>
  </si>
  <si>
    <t>2024_SDA_01</t>
  </si>
  <si>
    <t>2024_AM_06 FORRAJES Y SUSTITUTOS LÁCTEOS</t>
  </si>
  <si>
    <t>2024_AM_07 MATERIAL DE OFICINA</t>
  </si>
  <si>
    <t>2024_AM_09 MAT. INFORMÁTICO INVENTARIABLE</t>
  </si>
  <si>
    <t>2025_AM_02 GASES</t>
  </si>
  <si>
    <t>2025_AM_03 PAPEL</t>
  </si>
  <si>
    <t>2025_AM_06 AG. VIAJES</t>
  </si>
  <si>
    <t>A78327350</t>
  </si>
  <si>
    <t>INFOREIN, S.A.</t>
  </si>
  <si>
    <t>B92991496</t>
  </si>
  <si>
    <t>B03997574</t>
  </si>
  <si>
    <t>TP INFORMATICA Y SERVICIOS, S.L.</t>
  </si>
  <si>
    <t>A25027145</t>
  </si>
  <si>
    <t>B41485228</t>
  </si>
  <si>
    <t>TEKNOSERVICE, S.L.</t>
  </si>
  <si>
    <t>B28475002</t>
  </si>
  <si>
    <t>COMERCIAL DE SUMINISTROS PARA LA INFORMÁTICA, S.L.</t>
  </si>
  <si>
    <t>A63319008</t>
  </si>
  <si>
    <t>ECONOCOM PRODUCTS &amp; SOLUTIONS SA</t>
  </si>
  <si>
    <t>GENUIX AUDIO, S.L.</t>
  </si>
  <si>
    <t>2025_AM_01 ANIMALES Y JAULAS DE TRANSPORTE</t>
  </si>
  <si>
    <t>2025/000000031246</t>
  </si>
  <si>
    <t>SEA - AM PIENSOS Y LECHOS: Eco-pure Poplar ABP3 Poly bags</t>
  </si>
  <si>
    <t>B08924458</t>
  </si>
  <si>
    <t>ENVIGO RMS SPAIN, S.L.</t>
  </si>
  <si>
    <t>2025/000000031247</t>
  </si>
  <si>
    <t>SEA - AM PIENOS Y LECHOS: 50 GLOBAL RODENT DIET</t>
  </si>
  <si>
    <t>2025/000000031248</t>
  </si>
  <si>
    <t>SEA - AM PIENSOS Y LECHOS: 32 GLOBAL RODENT DIET</t>
  </si>
  <si>
    <t>2025/000000031351</t>
  </si>
  <si>
    <t>SEA - AM PIENSOS Y LECHOS: Play tunnel ratón</t>
  </si>
  <si>
    <t>VISO LEON, MARIA CARMEN</t>
  </si>
  <si>
    <t>2025/000000032818</t>
  </si>
  <si>
    <t>SEA - AM PIENSOS Y LECHOS: PM90L-1 Aspen Wood Wool 1,5 x 20mm</t>
  </si>
  <si>
    <t>2025/000000032276</t>
  </si>
  <si>
    <t>RMG - AM PIENSOS Y LECHOS: 2014 GLOBAL RODENT DIET IN 12.5KG DPP BAG+IRR@25KGY</t>
  </si>
  <si>
    <t>2025/000000032414</t>
  </si>
  <si>
    <t>RMG - AM PIENSOS Y LECHOS: COCOON Cocoon. Fibras cilíndricas. 6000 piezas por caja</t>
  </si>
  <si>
    <t>2025/000000032746</t>
  </si>
  <si>
    <t>2025/000000032747</t>
  </si>
  <si>
    <t>RMG - AM PIENSOS Y LECHOS: JTM7222 Play tunnel ratón 76 x 44. 500 u/caja</t>
  </si>
  <si>
    <t>2025/000000032277</t>
  </si>
  <si>
    <t>RMG - AM PIENSOS Y LECHOS: 36 IRRADIATED 2018 GLOBAL 18% - IN 12.5KG BAG (MILAN)</t>
  </si>
  <si>
    <t>2026/000000000057</t>
  </si>
  <si>
    <t>RMG - AM PIENSOS Y LECHOS: SAFE SELECT FINE</t>
  </si>
  <si>
    <t>D64375223</t>
  </si>
  <si>
    <t>RETTENMAIER IBERICA, S.L. Y CIA S. COM.</t>
  </si>
  <si>
    <t>2026/000000001966</t>
  </si>
  <si>
    <t>SEA - AM PIENSOS Y LECHOS - LOTE 9 LECHO RIZADO DE VIRUTA DE CHOPO PARA NIDACIÓN: PM90L Aspen Wood wool 1,5 x20mm</t>
  </si>
  <si>
    <t>2026/000000000157</t>
  </si>
  <si>
    <t>RMG - AM PIENSOS Y LECHOS: 21 PM90L-1 Aspen Wood Wool 1,5 x 20mm</t>
  </si>
  <si>
    <t>2026/000000000243</t>
  </si>
  <si>
    <t>RMG - AM PIENSOS Y LECHOS: 32 IRRADIATED 2018 GLOBAL 18% - IN 12.5KG BAG (MILAN)</t>
  </si>
  <si>
    <t>2026/000000000244</t>
  </si>
  <si>
    <t>RMG - AM PIENSOS Y LECHOS: 68 2014 GLOBAL RODENT DIET 12.5KG - DPP BAG+IRR@25KGY (2 PALETS)</t>
  </si>
  <si>
    <t>2026/000000000245</t>
  </si>
  <si>
    <t>SEA - AM PIENSOS Y LECHOS: 9 2014 GLOBAL RODENT DIET y 55 2014 GLOBAL RODENT DIET</t>
  </si>
  <si>
    <t>2026/000000000246</t>
  </si>
  <si>
    <t>SEA - AM PIENSOS Y LECHOS: 32 2018 GLOBAL RODENT DIET</t>
  </si>
  <si>
    <t>2026/000000000247</t>
  </si>
  <si>
    <t>SEA - AM PIENSOS Y LECHOS: 120 Eco-pure Poplar ABP3 Poly bags</t>
  </si>
  <si>
    <t>2026/000000000300</t>
  </si>
  <si>
    <t>2026/000000000301</t>
  </si>
  <si>
    <t>SEA - AM PIENSOS Y LECHOS: 4 2018 GLOBAL RODENT DIET</t>
  </si>
  <si>
    <t>2026/000000000302</t>
  </si>
  <si>
    <t>SEA - AM PIENSOS Y LECHOS: 32 2014 GLOBAL RODENT DIET</t>
  </si>
  <si>
    <t>2026/000000000303</t>
  </si>
  <si>
    <t>SEA - AM PIENSOS Y LECHOS: 4 Saco 12,5 Kg. dieta 2030 para - conejo CERTIFICADA</t>
  </si>
  <si>
    <t>***0986**</t>
  </si>
  <si>
    <t>2025/000000031739</t>
  </si>
  <si>
    <t>Impresión 8500 Revista Sapiens</t>
  </si>
  <si>
    <t>B53169603</t>
  </si>
  <si>
    <t>QUINTA IMPRESIÓN S.L.U.</t>
  </si>
  <si>
    <t>2026/000000001283</t>
  </si>
  <si>
    <t>Material difusión UMH para ferias internacionales (flyer Grados y Master SP y EN)</t>
  </si>
  <si>
    <t>B03358900</t>
  </si>
  <si>
    <t>INDUSTRIAS GRAFICAS ALICANTE, S.L.</t>
  </si>
  <si>
    <t>2026/000000001425</t>
  </si>
  <si>
    <t>Material difusión UMH para ferias. Pegatinas.</t>
  </si>
  <si>
    <t>2026/000000002656</t>
  </si>
  <si>
    <t>TARJETAS DE VISITA. ÁREAS DFT Y EFC.  PV.A.C.- L.S.B. - CJ.N.A.</t>
  </si>
  <si>
    <t>2026/000000003394</t>
  </si>
  <si>
    <t>Factura proveniente del Punto General de Entrada de Facturas Electrónicas, 200 sobres americanos, 115*225cm, sin ventana con tira adhesiva</t>
  </si>
  <si>
    <t>B98908601</t>
  </si>
  <si>
    <t>ARTES GRÁFICAS BOTELLA GÓMEZ S.L.</t>
  </si>
  <si>
    <t>2025/000000030794</t>
  </si>
  <si>
    <t>PREVENTIVOS-TICKETS MES DE OCTUBRE EXP 2021_AM_03</t>
  </si>
  <si>
    <t>2025/000000031872</t>
  </si>
  <si>
    <t>CAU 133200-INSTALACIÓN DE 2 PUNTOS DE RED EXP 2021_AM_03</t>
  </si>
  <si>
    <t>A78032315</t>
  </si>
  <si>
    <t>SUMINISTROS, IMPORTACIONES Y MANTENIMIENTOS ELECTRÓNICOS, S.A.U.</t>
  </si>
  <si>
    <t>2025/000000032589</t>
  </si>
  <si>
    <t>CAU-134357 REPARACIÓN TECLADO LOTE 2 EXP 2021_AM_03</t>
  </si>
  <si>
    <t>B46383337</t>
  </si>
  <si>
    <t>KIT INFORMATICA, S.L.</t>
  </si>
  <si>
    <t>2025/000000032727</t>
  </si>
  <si>
    <t>SOPORTE LOTE 1 EXP 2021_AM_03 NOVIEMBRE</t>
  </si>
  <si>
    <t>2025/000000032837</t>
  </si>
  <si>
    <t>CAU 131011-REPARACIÓN EQUIPO-LOTE 2 EXP 2021_AM_03</t>
  </si>
  <si>
    <t>2025/000000032838</t>
  </si>
  <si>
    <t>CAU-132566 REPARACIÓN EQUIPO MAC-LOTE 2 EXP 2021_AM_03</t>
  </si>
  <si>
    <t>2026/000000000104</t>
  </si>
  <si>
    <t>EXPEDIENTE 2021_AM_03-LOTE 3 RETIRADA MEDIOS AUDIOVISUALES</t>
  </si>
  <si>
    <t>A97390793</t>
  </si>
  <si>
    <t>INELCOM OPERACIONES TECNICAS, S.A.</t>
  </si>
  <si>
    <t>2026/000000000105</t>
  </si>
  <si>
    <t>CAU 131726 INCIDENCIA TOMA RED E IMPRESORA-LOTE 4 EXP 2021_AM_03</t>
  </si>
  <si>
    <t>2026/000000000106</t>
  </si>
  <si>
    <t>INTERVENCIONES MES DE NOVIEMBRE EXP 2021_AM_03-LOTE 4</t>
  </si>
  <si>
    <t>2026/000000000107</t>
  </si>
  <si>
    <t>INTERVENCIONES MES DE NOVIEMBRE EXP 2021_AM_03-LOTE 1</t>
  </si>
  <si>
    <t>2026/000000000180</t>
  </si>
  <si>
    <t>REINSTALACIÓN MEDIOS AUDIOVISUALES EXP 2021_AM_03-LOTE 3</t>
  </si>
  <si>
    <t>2026/000000000253</t>
  </si>
  <si>
    <t>CAU 127320 REPARACIÓN SURFACE EXP 2021_AM_03 LOTE 2</t>
  </si>
  <si>
    <t>B84136019</t>
  </si>
  <si>
    <t>KEYCOES COMUNICACION, S.L.</t>
  </si>
  <si>
    <t>2026/000000000891</t>
  </si>
  <si>
    <t>INTERVENCIONES MES DE DICIEMBRE 2025 EXP 2021_AM_03-LOTE 1-INELCOM</t>
  </si>
  <si>
    <t>2026/000000001021</t>
  </si>
  <si>
    <t>INSTALACIÓN BOTONERA EN BALMIS-SANT JOAN-EXP 2021_AM_03-LOTE 3</t>
  </si>
  <si>
    <t>B30665400</t>
  </si>
  <si>
    <t>TEDITRONIC SL</t>
  </si>
  <si>
    <t>2026/000000001025</t>
  </si>
  <si>
    <t>SOPORTE REDES MES DE DICIEMBRE EXP 2021_AM_03 LOTE 4-NUNSYS</t>
  </si>
  <si>
    <t>A97929566</t>
  </si>
  <si>
    <t>NUNSYS, S.A.</t>
  </si>
  <si>
    <t>2026/000000001026</t>
  </si>
  <si>
    <t>REDES MES DE NOVIEMBRE EXP 2021_AM_03 LOTE 4-NUNSYS</t>
  </si>
  <si>
    <t>2026/000000002645</t>
  </si>
  <si>
    <t>SOPORTE MES DE DICIEMBRE 2025-EXP 2021_AM_03-LOTE 1</t>
  </si>
  <si>
    <t>2026/000000003315</t>
  </si>
  <si>
    <t>INTERVENCIONES ENERO 2026 EXP 2021_AM_03-INELCOM LOTE 4</t>
  </si>
  <si>
    <t>2026/000000003316</t>
  </si>
  <si>
    <t>INTERVENCIONES ENERO 2026-EXP 2021_AM_03-INELCOM LOTE 1</t>
  </si>
  <si>
    <t>2026/000000003317</t>
  </si>
  <si>
    <t>TICKET 43929 REPARACIÓN KEYSTONE Y ROSETA. EXP 2021_AM_03-LOTE 4</t>
  </si>
  <si>
    <t>2026/000000003319</t>
  </si>
  <si>
    <t>SERVICIO SOPORTE TICKETS ENERO EXP 2021_AM_03-INFOREIN</t>
  </si>
  <si>
    <t>2026/000000004607</t>
  </si>
  <si>
    <t>INTERVENCIONES CAU 39151 Y CAU 40931-MES DE FEBRERO 2026-EXP 2021_AM_03</t>
  </si>
  <si>
    <t>2026/000000005072</t>
  </si>
  <si>
    <t>SOPORTE MES DE FEBRERO EXP 2021_AM_03-LOTE 4 NNS</t>
  </si>
  <si>
    <t>2026/000000005188</t>
  </si>
  <si>
    <t>SOPORTE MES DE FEBRERO EXP 2021_AM_03-LOTE 1 INF</t>
  </si>
  <si>
    <t>2026/000000005762</t>
  </si>
  <si>
    <t>INTERVENCIONES EXPEDIENTE 2021_AM_03-LOTE 1 MES DE FEBRERO</t>
  </si>
  <si>
    <t>2026/000000005763</t>
  </si>
  <si>
    <t>DESMONTAR AULA 0.2 S07P027 EXPEDIENTE 2021_AM_03-LOTE 3</t>
  </si>
  <si>
    <t>2026/000000005764</t>
  </si>
  <si>
    <t>DESMONTAJE PANTALLA AULA-EXPEDIENTE 2021_AM_03</t>
  </si>
  <si>
    <t>2025/000000030792</t>
  </si>
  <si>
    <t>SOPORTE-TICKETS CERRADOS MES DE OCTUBRE 2025-EXP 2021_AM_03 LOTE 1</t>
  </si>
  <si>
    <t>2025/000000030666</t>
  </si>
  <si>
    <t>FRA.250282.SUMINISTRO LIBROS DE BIBLIOGRAFIA RECOMENDADA.BTCA ORIHUELA  (EXPTE 2023_AM_02 LOTE 1)</t>
  </si>
  <si>
    <t>B28894368</t>
  </si>
  <si>
    <t>FRAGUA LIBROS S.L</t>
  </si>
  <si>
    <t>2025/000000031030</t>
  </si>
  <si>
    <t>FRA.250284.SUMINISTRO LIBROS DE BIBLIOGRAFIA RECOMENDADA.BTCA ORIHUELA  (EXPTE 2023_AM_02 LOTE 1)</t>
  </si>
  <si>
    <t>2025/000000031743</t>
  </si>
  <si>
    <t>FRA.250285.SUMINISTRO LIBROS DE BIBLIOGRAFIA RECOMENDADA.BTCA ORIHUELA  (EXPTE 2023_AM_02 LOTE 1)</t>
  </si>
  <si>
    <t>2025/000000031759</t>
  </si>
  <si>
    <t>FRA.1/11331.SUMINISTRO LIBROS DE BIBLIOGRAFIA RECOMENDADA.BTCA SANT JOAN  (EXPTE 2023_AM_02 LOTE 2)</t>
  </si>
  <si>
    <t>B86498680</t>
  </si>
  <si>
    <t>LIBRERIA SANZ Y TORRES, S.L</t>
  </si>
  <si>
    <t>2025/000000032052</t>
  </si>
  <si>
    <t>FRA.196-104.SUMINISTRO DE LIBROS DE BIBLIOGRAFIA RECOMENDADA. BTCA SANT JOAN  (EXPTE 2023_AM_02 LOTE 1)</t>
  </si>
  <si>
    <t>B67022327</t>
  </si>
  <si>
    <t>BOOKISH VENTURES S.L.</t>
  </si>
  <si>
    <t>2025/000000032120</t>
  </si>
  <si>
    <t>FRA.198-104.SUMINISTRO DE LIBROS DE BIBLIOGRAFIA RECOMENDADA. BTCA SANT JOAN  (EXPTE 2023_AM_02 LOTE 1)</t>
  </si>
  <si>
    <t>2025/000000032327</t>
  </si>
  <si>
    <t>FRA.197-104.SUMINISTRO DE LIBROS DE BIBLIOGRAFIA RECOMENDADA. BTCA SANT JOAN  (EXPTE 2023_AM_02 LOTE 1)</t>
  </si>
  <si>
    <t>2025/000000032438</t>
  </si>
  <si>
    <t>FRA.1/11857.SUMINISTRO LIBROS DE BIBLIOGRAFIA RECOMENDADA.BTCA SANT JOAN  (EXPTE 2023_AM_02 LOTE 2)</t>
  </si>
  <si>
    <t>2025/000000032444</t>
  </si>
  <si>
    <t>FRA.15.554.SUMINISTRO DE LIBROS DE BIBLIOGRAFIA RECOMENDADA. BTCA ORIHUELA  (EXPTE 2023_AM_02 LOTE 1)</t>
  </si>
  <si>
    <t xml:space="preserve">MANUEL PÉREZ DE LA CONCHA CAMACHO </t>
  </si>
  <si>
    <t>2025/000000032455</t>
  </si>
  <si>
    <t>FRA.25/7.347.SUMINISTRO LIBROS DE BIBLIOGRAFIA RECOMENDADA.BTCA ORIHUELA. (EXPTE 2023_AM_02 LOTE 1)</t>
  </si>
  <si>
    <t>A28057230</t>
  </si>
  <si>
    <t>DISTRIBUCIÓN, EDICIÓN Y LIBRERÍAS S.A.</t>
  </si>
  <si>
    <t>2025/000000032524</t>
  </si>
  <si>
    <t>FRA.1/11858.SUMINISTRO LIBROS DE BIBLIOGRAFIA RECOMENDADA.BTCA ELCHE  (EXPTE 2023_AM_02 LOTE 2)</t>
  </si>
  <si>
    <t>2025/000000032534</t>
  </si>
  <si>
    <t>FRA.25/7.349.SUMINISTRO LIBROS DE BIBLIOGRAFIA RECOMENDADA.BTCA ALTEA. (EXPTE 2023_AM_02 LOTE 1)</t>
  </si>
  <si>
    <t>2025/000000032584</t>
  </si>
  <si>
    <t>FRA.15.555.SUMINISTRO DE LIBROS DE BIBLIOGRAFIA RECOMENDADA. BTCA ORIHUELA  (EXPTE 2023_AM_02 LOTE 2)</t>
  </si>
  <si>
    <t>2025/000000032597</t>
  </si>
  <si>
    <t>FRA.25/7.176.SUMINISTRO LIBROS DE BIBLIOGRAFIA RECOMENDADA.BTCA ELCHE . (EXPTE 2023_AM_02 LOTE 1)</t>
  </si>
  <si>
    <t>2025/000000032635</t>
  </si>
  <si>
    <t>FRA.15.553.SUMINISTRO DE LIBROS DE BIBLIOGRAFIA RECOMENDADA. BTCA ORIHUELA  (EXPTE 2023_AM_02 LOTE 2)</t>
  </si>
  <si>
    <t>2025/000000032640</t>
  </si>
  <si>
    <t>FRA.15.552.SUMINISTRO DE LIBROS DE BIBLIOGRAFIA RECOMENDADA. BTCA ORIHUELA  (EXPTE 2023_AM_02 LOTE 1)</t>
  </si>
  <si>
    <t>2025/000000032648</t>
  </si>
  <si>
    <t>FRA.25/7.356.SUMINISTRO LIBROS DE BIBLIOGRAFIA RECOMENDADA.BTCA ORIHUELA (EXPTE 2023_AM_02 LOTE 2)</t>
  </si>
  <si>
    <t>2025/000000032675</t>
  </si>
  <si>
    <t>FRA.250308.SUMINISTRO LIBROS DE BIBLIOGRAFIA RECOMENDADA.BTCA ORIHUELA  (EXPTE 2023_AM_02 LOTE 1)</t>
  </si>
  <si>
    <t>2026/000000004282</t>
  </si>
  <si>
    <t>FRA.234-104.SUMINISTRO DE LIBROS DE BIBLIOGRAFIA RECOMENDADA. BTCA SANT JOAN  (EXPTE 2023_AM_02 LOTE 1)</t>
  </si>
  <si>
    <t>2026/000000004919</t>
  </si>
  <si>
    <t>FRA.1/12459.SUMINISTRO LIBROS DE BIBLIOGRAFIA RECOMENDADA.BTCA ALTEA  (EXPTE 2023_AM_02 LOTE 2)</t>
  </si>
  <si>
    <t>2026/000000005035</t>
  </si>
  <si>
    <t>FRA.25/8.849.SUMINISTRO LIBROS DE BIBLIOGRAFIA RECOMENDADA.BTCA ELCHE (EXPTE 2023_AM_02 LOTE 2)</t>
  </si>
  <si>
    <t>2026/000000005146</t>
  </si>
  <si>
    <t>FRA.15.853.SUMINISTRO DE LIBROS DE BIBLIOGRAFIA RECOMENDADA. BTCA ORIHUELA  (EXPTE 2023_AM_02 LOTE 1)</t>
  </si>
  <si>
    <t>2026/000000005292</t>
  </si>
  <si>
    <t>FRA.26/240.SUMINISTRO LIBROS DE BIBLIOGRAFIA RECOMENDADA.BTCA ALTEA (EXPTE 2023_AM_02 LOTE 2)</t>
  </si>
  <si>
    <t>2026/000000005483</t>
  </si>
  <si>
    <t>FRA.26/1.030.SUMINISTRO LIBROS DE BIBLIOGRAFIA RECOMENDADA.BTCA ALTEA (EXPTE 2023_AM_02 LOTE 1)</t>
  </si>
  <si>
    <t>2026/000000005695</t>
  </si>
  <si>
    <t>FRA.74550.SUMINISTRO LIBROS DE BIBLIOGRAFIA RECOMENDADA.BTCA ORIHUELA. (EXPTE 2023_AM_02 LOTE 1)</t>
  </si>
  <si>
    <t>B83268144</t>
  </si>
  <si>
    <t>LIBRERIA JURIDICA LEX NOVA SLU</t>
  </si>
  <si>
    <t>2026/000000005858</t>
  </si>
  <si>
    <t>FRA.1/14556.SUMINISTRO LIBROS DE BIBLIOGRAFIA RECOMENDADA.BTCA ALTEA  (EXPTE 2023_AM_02 LOTE 2)</t>
  </si>
  <si>
    <t>2026/000000006110</t>
  </si>
  <si>
    <t>FRA.26/1.008.SUMINISTRO LIBROS DE BIBLIOGRAFIA RECOMENDADA.BTCA ORIHUELA (EXPTE 2023_AM_02 LOTE 1)</t>
  </si>
  <si>
    <t>***5396**</t>
  </si>
  <si>
    <t>2025/000000029620</t>
  </si>
  <si>
    <t>Lote 6 AM04/23 Organización evento encuentro UMH universitario</t>
  </si>
  <si>
    <t>B54693544</t>
  </si>
  <si>
    <t>CYMA COMUNICACION Y MARKETING SL</t>
  </si>
  <si>
    <t>2025/000000030649</t>
  </si>
  <si>
    <t>Lote 3 AM04/23 Programas de contenido patrocinado en el magaxine local</t>
  </si>
  <si>
    <t>A28782936</t>
  </si>
  <si>
    <t>UNIPREX, S.A.U.</t>
  </si>
  <si>
    <t>2025/000000030651</t>
  </si>
  <si>
    <t>2025/000000030654</t>
  </si>
  <si>
    <t>2025/000000030675</t>
  </si>
  <si>
    <t>2025/000000030680</t>
  </si>
  <si>
    <t>Lote 3 AM04/23 Matriculación 2025</t>
  </si>
  <si>
    <t>2025/000000030686</t>
  </si>
  <si>
    <t>2025/000000030693</t>
  </si>
  <si>
    <t>2025/000000030696</t>
  </si>
  <si>
    <t>2025/000000030726</t>
  </si>
  <si>
    <t>2025/000000030823</t>
  </si>
  <si>
    <t>AM 04/23 Lote 5. Emisión de programa compactado 8 min Teleelx</t>
  </si>
  <si>
    <t>B91346890</t>
  </si>
  <si>
    <t>NF AGENCIA DE MEDIOS INDEPENDIENTE SLU</t>
  </si>
  <si>
    <t>2025/000000030898</t>
  </si>
  <si>
    <t>Lote 2 AM 04/23 El Español</t>
  </si>
  <si>
    <t>B80518822</t>
  </si>
  <si>
    <t>AVANTE COMUNICACION S.L.</t>
  </si>
  <si>
    <t>2025/000000031893</t>
  </si>
  <si>
    <t>FPPGEFE - 2023_AM_04 / AM DIFUSION DE MARCA: JORNADA AGROVITIVOLTAICA 23 OCTUBRE 2025 (VIDEO, SONIDO)</t>
  </si>
  <si>
    <t>B16741472</t>
  </si>
  <si>
    <t>DOSNOMADAS 2023, S.L.</t>
  </si>
  <si>
    <t>2025/000000032062</t>
  </si>
  <si>
    <t>Lote 1 AM 04/23  Información</t>
  </si>
  <si>
    <t>A08884439</t>
  </si>
  <si>
    <t>EDITORIAL PRENSA ALICANTINA S.A.</t>
  </si>
  <si>
    <t>2026/000000005394</t>
  </si>
  <si>
    <t>Lote 3 - Factura de Radio Elche por 60 cuñas de 30'' con motivo de la entrega de premios</t>
  </si>
  <si>
    <t>B03105152</t>
  </si>
  <si>
    <t>PUBLICIDAD ANTON, S.L.</t>
  </si>
  <si>
    <t>2026/000000005395</t>
  </si>
  <si>
    <t>Lote 1 - Factura de la Asociación de la Prensa de Alicante por 1/2 página impar a color en Anuario</t>
  </si>
  <si>
    <t>2026/000000005587</t>
  </si>
  <si>
    <t>Lote 1 - Factura Guía Práctica Universidades Edición 92 / Primavera 2026</t>
  </si>
  <si>
    <t>B83438176</t>
  </si>
  <si>
    <t>COMPAS MEDITERRANEO, S.L.</t>
  </si>
  <si>
    <t>2025/000000030543</t>
  </si>
  <si>
    <t>AM 02/24 Lote 1. 500 Botellas transparentes (art.22). 2200 Camisetas unisex (art.1)</t>
  </si>
  <si>
    <t>B66342767</t>
  </si>
  <si>
    <t>BITPROM INVESTMENTS, S.L.</t>
  </si>
  <si>
    <t>2025/000000030754</t>
  </si>
  <si>
    <t>AM 02/24 Lote 1 - Camiseta unisex 165 gr</t>
  </si>
  <si>
    <t>B53423570</t>
  </si>
  <si>
    <t>ESTAMPACIONES PUBLICITARIAS ILICITANAS, S.L.U.</t>
  </si>
  <si>
    <t>2026/000000000204</t>
  </si>
  <si>
    <t>AM 02/24 Lote 1. 200 toallas gimnasio y 400 estuches</t>
  </si>
  <si>
    <t>MOZOS DAIMIEL, LUIS</t>
  </si>
  <si>
    <t>2026/000000000456</t>
  </si>
  <si>
    <t>AM 02/24 Lote 1. 1500 Lanyards</t>
  </si>
  <si>
    <t>B03141165</t>
  </si>
  <si>
    <t>LICORES Y DISTRIBUCIONES BELLOD, S.L.</t>
  </si>
  <si>
    <t>2026/000000000457</t>
  </si>
  <si>
    <t>AM 02/24 Lote 1. 300 Taza roja</t>
  </si>
  <si>
    <t>2026/000000000458</t>
  </si>
  <si>
    <t>AM 02/24 Lote 1. 200 Delantal burdeos</t>
  </si>
  <si>
    <t>2026/000000000460</t>
  </si>
  <si>
    <t>AM 02/24 Lote 1. 300 estuches boli-lápiz</t>
  </si>
  <si>
    <t>B83229039</t>
  </si>
  <si>
    <t>TALENTUM SERVICIOS PROMOCIONALES, S.L.</t>
  </si>
  <si>
    <t>2026/000000000463</t>
  </si>
  <si>
    <t>AM 02/24 Lote 1. 300 Sudaderas con capucha verde. Factura no recibida previo el cierre. Ejercicios Cerrados. Art.5</t>
  </si>
  <si>
    <t>2026/000000003368</t>
  </si>
  <si>
    <t>Pago de material incluido en acuerdo marco - Pedido de 200 mochilas grises</t>
  </si>
  <si>
    <t>B54909403</t>
  </si>
  <si>
    <t>JAVIER BLASCO PUBLICIDAD SL</t>
  </si>
  <si>
    <t>2026/000000003803</t>
  </si>
  <si>
    <t>Pago factura de monos con el logo UMH (Acuerdo Marco lote 2: Ropa de Prácticas)</t>
  </si>
  <si>
    <t>2026/000000004682</t>
  </si>
  <si>
    <t>Pago de una factura de producto de Tienda UMH: sudaderas con capucha verde (dentro de Acuerdo Marco)</t>
  </si>
  <si>
    <t>***8377**</t>
  </si>
  <si>
    <t>2025/000000021413</t>
  </si>
  <si>
    <t>MATERIAL INFORMATICO NO INVENTARIABLE</t>
  </si>
  <si>
    <t>2025/000000021420</t>
  </si>
  <si>
    <t>2025/000000023000</t>
  </si>
  <si>
    <t>Logitech HD Pro C920E 1920 x 1080 WebCam</t>
  </si>
  <si>
    <t>2025/000000023842</t>
  </si>
  <si>
    <t>WEBCAM</t>
  </si>
  <si>
    <t>2025/000000027213</t>
  </si>
  <si>
    <t>Factura monitor y ratón DGL</t>
  </si>
  <si>
    <t>B53875068</t>
  </si>
  <si>
    <t>SUMINISTROS DE PAPELERIA E INFORMATICA ALICANTE S.L.</t>
  </si>
  <si>
    <t>2025/000000028075</t>
  </si>
  <si>
    <t>DISCO DURO EXTERNO TOSHIBA CANVIO 4TB 2.5 USB 3.2</t>
  </si>
  <si>
    <t>2025/000000028559</t>
  </si>
  <si>
    <t>USB G</t>
  </si>
  <si>
    <t>ECONOCOM SEMIC S.A.U.</t>
  </si>
  <si>
    <t>2025/000000028853</t>
  </si>
  <si>
    <t>SPI  36186_SDA_NCD_IM</t>
  </si>
  <si>
    <t>2025/000000028895</t>
  </si>
  <si>
    <t>Cables microscopios practicas Histologia</t>
  </si>
  <si>
    <t>2025/000000029158</t>
  </si>
  <si>
    <t>FPPGEFE / P-2025/36329 - Raton Logitech optico inalambrico M235 (AM FUNGIBLE INFORMATICO)</t>
  </si>
  <si>
    <t>2025/000000029304</t>
  </si>
  <si>
    <t>TP 185752_DISCO DURO_ARVC</t>
  </si>
  <si>
    <t>2025/000000029422</t>
  </si>
  <si>
    <t>2023_AM_03 MATERIAL FUNGIBLE INFORMATICO: RATON LOGITECH M235 INALAMBRICO ROJO</t>
  </si>
  <si>
    <t>2025/000000029482</t>
  </si>
  <si>
    <t>SSD Samsung 990 Pro 1Tb. NVMe</t>
  </si>
  <si>
    <t>2025/000000029533</t>
  </si>
  <si>
    <t>TP_185755_CABLE HDMI_LMJ_ARVC</t>
  </si>
  <si>
    <t>2025/000000029539</t>
  </si>
  <si>
    <t>TP 185751_TOSHIVA CANVIO_AM03_NCD_IM</t>
  </si>
  <si>
    <t>2025/000000029541</t>
  </si>
  <si>
    <t>TP 185765_CARGADOR _AM03_NCD_IM</t>
  </si>
  <si>
    <t>2025/000000029664</t>
  </si>
  <si>
    <t>CAM520PRO3 PARA CONTENIDO VIRTUAL DE MICROCREDENCIALES UNIVERSITARIAS</t>
  </si>
  <si>
    <t>2025/000000029671</t>
  </si>
  <si>
    <t>MATERIAL FUNGIBLE INFORMÁTICO: PACK TINTA HP 305 CMYK BLISTER</t>
  </si>
  <si>
    <t>2025/000000029674</t>
  </si>
  <si>
    <t>AYUDAS EDITA_MT PRETEL_128GB DT MICRODUO</t>
  </si>
  <si>
    <t>2025/000000029774</t>
  </si>
  <si>
    <t>TP 135737_AURICULARES NATEC_PRODIC NCD</t>
  </si>
  <si>
    <t>2025/000000029777</t>
  </si>
  <si>
    <t>TP 185781_DISCO DURO .,5 256MB_LP_ARVC</t>
  </si>
  <si>
    <t>2025/000000029824</t>
  </si>
  <si>
    <t>PNYRTXA5 Tarjeta Gráfica profesional PNY NVIDIA RTX A5000 24GB GDDR6, Ranura</t>
  </si>
  <si>
    <t>2025/000000030023</t>
  </si>
  <si>
    <t>Mochila Targus Classic 15,6" Negro</t>
  </si>
  <si>
    <t>2025/000000030056</t>
  </si>
  <si>
    <t>HD Ext 2.5" Toshiba Canvio Basic 2 Tb</t>
  </si>
  <si>
    <t>2025/000000030112</t>
  </si>
  <si>
    <t>AYUDAS EDITA UMH_GD_Disco duro externo WD Elements SE Portable 500Gb.</t>
  </si>
  <si>
    <t>2025/000000030152</t>
  </si>
  <si>
    <t>Adquisición de 12 punteros láser para los nuevos profesores asociados del Dpto. Medicina Clínica.</t>
  </si>
  <si>
    <t>2025/000000030169</t>
  </si>
  <si>
    <t>Conmutador HDMI 4k 60Hz Splitter HDMI Doble direcc</t>
  </si>
  <si>
    <t>2025/000000030260</t>
  </si>
  <si>
    <t>auriculares airpods</t>
  </si>
  <si>
    <t>2025/000000030320</t>
  </si>
  <si>
    <t>MAGIC TRACKPAD USB-C SUPERFICIE MULTI-TOUCH BLANCA</t>
  </si>
  <si>
    <t>2025/000000030358</t>
  </si>
  <si>
    <t>AYUDAS EDITA_MT PRETEL_Adaptador 5 en 1 Usb-c Natec Fowler Go</t>
  </si>
  <si>
    <t>2025/000000030362</t>
  </si>
  <si>
    <t>AYUDAS EDITA_MT PRETEL_Celly Cargador red salida 2,4A y cable tipo C</t>
  </si>
  <si>
    <t>2025/000000030364</t>
  </si>
  <si>
    <t>AYUDAS EDITA_MT PRETEL_Celly Power Bank 20A Propower 22W</t>
  </si>
  <si>
    <t>2025/000000030377</t>
  </si>
  <si>
    <t>Material acuerdo marco. Reposamuñecas</t>
  </si>
  <si>
    <t>2025/000000030380</t>
  </si>
  <si>
    <t>Adaptador USB Tipo C. Area Ing. Química</t>
  </si>
  <si>
    <t>2025/000000030382</t>
  </si>
  <si>
    <t>MATERIAL ACUERDO MARCO. ALFOMBRILLA GEL</t>
  </si>
  <si>
    <t>2025/000000030398</t>
  </si>
  <si>
    <t>Pack 2 micrófono Solapa Inal. Usb-C Natec Hopper_MAT.FUNGIBLE</t>
  </si>
  <si>
    <t>2025/000000030448</t>
  </si>
  <si>
    <t>auriculares airpods pro</t>
  </si>
  <si>
    <t>2025/000000030468</t>
  </si>
  <si>
    <t>AURICULARES</t>
  </si>
  <si>
    <t>2025/000000030475</t>
  </si>
  <si>
    <t>MATERIAL FUNGIBLE INFORMÁTICO - AURICULARES, TRIPODE Y MEMORIAS EXTERNAS</t>
  </si>
  <si>
    <t>2025/000000030487</t>
  </si>
  <si>
    <t>PENDRIVE AREA ING. QUIMICA</t>
  </si>
  <si>
    <t>2025/000000030489</t>
  </si>
  <si>
    <t>Mochila protátil</t>
  </si>
  <si>
    <t>2025/000000030515</t>
  </si>
  <si>
    <t>USB PARA ING. QUÍMICA</t>
  </si>
  <si>
    <t>2025/000000030516</t>
  </si>
  <si>
    <t>Logitech USB headset</t>
  </si>
  <si>
    <t>2025/000000030520</t>
  </si>
  <si>
    <t>TECLADO Y RATÓN.</t>
  </si>
  <si>
    <t>2025/000000030601</t>
  </si>
  <si>
    <t>FUNDA TECLADO LOGITECH COMBO TOUCH IPAD 7ª/8ª GEN.SUMINISTRO DE EQUIPAMIENTO FUNGIBLE INFORMÁTICO.(LMC)</t>
  </si>
  <si>
    <t>2025/000000030617</t>
  </si>
  <si>
    <t>ADQUISICIÓN Western Digital 2TB Elements USB 3.0 2.5" - MATERIAL INFORMÁTICO FUNGIBLE INVESTIGACIÓN - GASTO CIAGRO (JAR).</t>
  </si>
  <si>
    <t>2025/000000030619</t>
  </si>
  <si>
    <t>ADQUISICIÓN Logitech HD Webcam C310 - Camara web - color - 1280 x 720 - audio -USB 2.0 - MATERIAL INFORMÁTICO FUNGIBLE INVESTIGACIÓN - GASTO CIAGRO (JRDS).</t>
  </si>
  <si>
    <t>2025/000000030671</t>
  </si>
  <si>
    <t>RATÓN MICROSOFT SURFACE DIESTRO-ZURDO BLUETOOTH 4.0.SUMINISTRO DE EQUIPAMIENTO FUNGIBLE INFORMÁTICO</t>
  </si>
  <si>
    <t>2025/000000030684</t>
  </si>
  <si>
    <t>MATERIAL FUNGIBLE INFORMÁTICO: APPLE MAGIC TRACKPAD USB-C MULTI-TOUCH BLANCA</t>
  </si>
  <si>
    <t>2025/000000030695</t>
  </si>
  <si>
    <t>MATERIAL FUNGIBLE INFORMATICO</t>
  </si>
  <si>
    <t>2025/000000030719</t>
  </si>
  <si>
    <t>Adaptador red gembird y powerbank - proy. ref: 19-3-ID24</t>
  </si>
  <si>
    <t>2025/000000030877</t>
  </si>
  <si>
    <t>2023_AM_03 / AURICULARES INAL HUAWEI FREEBUDS SE</t>
  </si>
  <si>
    <t>2025/000000030893</t>
  </si>
  <si>
    <t>AM03/23: Disco duro SSD 2,5" Sata Lexar NS100 512Gb</t>
  </si>
  <si>
    <t>2025/000000030895</t>
  </si>
  <si>
    <t>2025/000000030899</t>
  </si>
  <si>
    <t>MEMORIAS USB</t>
  </si>
  <si>
    <t>2025/000000030912</t>
  </si>
  <si>
    <t>MEMORIAS USB-C 3.2 KINGSTON 512GB. DT Max. AirPods Pedido P-2025/36756</t>
  </si>
  <si>
    <t>2025/000000030917</t>
  </si>
  <si>
    <t>TP 185806_CARGADOR DELL_NCD_PRODIC</t>
  </si>
  <si>
    <t>2025/000000030946</t>
  </si>
  <si>
    <t>TP 185826_AURICULARES XIAOMI_MAG_AREA PI</t>
  </si>
  <si>
    <t>2025/000000030960</t>
  </si>
  <si>
    <t>TP 185809_P 36860_VARIOS AM03_AREA MMT</t>
  </si>
  <si>
    <t>2025/000000030984</t>
  </si>
  <si>
    <t>2023_AM_03 fungible informático (AirPod pro) Proy. Inv. Prof. IA</t>
  </si>
  <si>
    <t>2025/000000030985</t>
  </si>
  <si>
    <t>2023_AM_03 MEMORIAS USB PARA EL ÁREA DE DIBUJO</t>
  </si>
  <si>
    <t>2025/000000031029</t>
  </si>
  <si>
    <t>Disco duro WD 4Tb. Red Pro Sata 256Mb. 3,5"* Pedido P-2025/36599.</t>
  </si>
  <si>
    <t>2025/000000031086</t>
  </si>
  <si>
    <t>Bateria externa para Portátil 65W Leotec 20.000mAhAuricular Usb con Micrófono Nilox</t>
  </si>
  <si>
    <t>2025/000000031097</t>
  </si>
  <si>
    <t>Adaptador Multipuerto Usb Tipo C 9 en 1</t>
  </si>
  <si>
    <t>2025/000000031109</t>
  </si>
  <si>
    <t>DISCO DURO INTERNO DE SUSTITUCIÓN PARA SERVIDOR DE CÁLCULO DEL LABORATORIO DE INGENIERÍA MECÁNICA.</t>
  </si>
  <si>
    <t>2025/000000031168</t>
  </si>
  <si>
    <t>ADAPTADOR 5 EN  USB-C.</t>
  </si>
  <si>
    <t>2025/000000031174</t>
  </si>
  <si>
    <t>AURICULAR Y CASCO INALÁMBRICO DIADEMA BLUTOOTH.</t>
  </si>
  <si>
    <t>2025/000000031183</t>
  </si>
  <si>
    <t>MATERIAL INFORMÁTICO FUNGIBLE: CAMARA IP MOBOTIX MOVE INTERIOR-EXTERIOR VANDAL DOME VD-2-IR 1 UD; ACCESORIO CISCO CP-DSKCH-8821-BUN CARGADOR; 1 UD; LLAVE DE IMPACTO CECOTEC CECORAPTOR PERFECT IMPACT 2020 ULTRA 1 UD</t>
  </si>
  <si>
    <t>2025/000000031185</t>
  </si>
  <si>
    <t>2 MAGIC KEYBOARD CON TOUCH ID Y TECLADO NUMÉRICO -  P-2025/36953 AM_03/23</t>
  </si>
  <si>
    <t>2025/000000031186</t>
  </si>
  <si>
    <t>PUNTERO LOGITECH.</t>
  </si>
  <si>
    <t>2025/000000031191</t>
  </si>
  <si>
    <t>Disco Synology SNV3510 M.2 400Gb. Pcie 3.0400G * Pedido P-2025/36952</t>
  </si>
  <si>
    <t>2025/000000031196</t>
  </si>
  <si>
    <t>Pedido P-2025/36900. Expte. 2023_AM_03. 3 Regletas Gembird 5 enchufes 4,5m y 2 Regleta Gembird 5 enchufes con protector contra sobretensiones.</t>
  </si>
  <si>
    <t>2025/000000031204</t>
  </si>
  <si>
    <t>DISCO DURO INTERNO HPE 4TB 12G .* Expte. 2023_AM_03</t>
  </si>
  <si>
    <t>2025/000000031205</t>
  </si>
  <si>
    <t>Pedido P-2025/36898. Expte. 2023_AM_03. Compra cargador Dell Original 19,5V / 2,31A |4.5 x 3.0mm.</t>
  </si>
  <si>
    <t>2025/000000031208</t>
  </si>
  <si>
    <t>2023_AM_03 Apple pencil USB-C - Proy. Inv. Prof. J.A. HM</t>
  </si>
  <si>
    <t>2025/000000031215</t>
  </si>
  <si>
    <t>Pedido P-2025/36896. Expte. 2023_AM_03. Cable Hdmi Lanberg Macho/Macho7,5m, 1,8m y 4,5m.</t>
  </si>
  <si>
    <t>2025/000000031225</t>
  </si>
  <si>
    <t>Material fungible informático (disco duro, teclado, auriculares)</t>
  </si>
  <si>
    <t>2025/000000031227</t>
  </si>
  <si>
    <t>REGLETAS GEMBIRD, ADAPTADOR TYARGUS,  DIGITUS ELEVACIÓN ERGONÓMICA PARA MONITOR</t>
  </si>
  <si>
    <t>2025/000000031228</t>
  </si>
  <si>
    <t>P-2025/37036. Expte. 2023_AM_03. 3 Disco SSD Ext WD Elements SE 2Tb. Usb</t>
  </si>
  <si>
    <t>2025/000000031286</t>
  </si>
  <si>
    <t>AURICULARES AIRPODS PRO 3</t>
  </si>
  <si>
    <t>2025/000000031292</t>
  </si>
  <si>
    <t>FPPGEFE / P-2025/36834 - PRESENTADOR PUNTERO KENSINGTON EXPERT LASER VERDE (AM FUNGIBLE INFORMATICO)</t>
  </si>
  <si>
    <t>2025/000000031331</t>
  </si>
  <si>
    <t>2023_AM_03 / AURICULARES INAL HUAWEI FREEBUDS SE (P-2025/36980)</t>
  </si>
  <si>
    <t>2025/000000031350</t>
  </si>
  <si>
    <t>2023_AM_03 - AURICULARES BLUETOOTH JBL WAVE 200TWS</t>
  </si>
  <si>
    <t>2025/000000031352</t>
  </si>
  <si>
    <t>2023_AM_03 / AURICULARES JBL TUNE 750 WIRELESS (P-2025/34873)</t>
  </si>
  <si>
    <t>2025/000000031372</t>
  </si>
  <si>
    <t>MATERIAL FUNGIBLE INFORMÁTICO INCLUIDO EN AM03/23: Cámara Web Logitech C922 Pro Stream</t>
  </si>
  <si>
    <t>2025/000000031375</t>
  </si>
  <si>
    <t>MATERIAL FUNGIBLE INFORMÁTICO INCLUIDO EN AM03/23: 4 Soportes Elevador Fellowes Portátil i-Spire Blanco</t>
  </si>
  <si>
    <t>2025/000000031377</t>
  </si>
  <si>
    <t>MATERIAL FUNGIBLE INFORMÁTICO</t>
  </si>
  <si>
    <t>2025/000000031386</t>
  </si>
  <si>
    <t>MATERIAL FUNGIBLE INFORMÁTICO: TARJETA SSD, MICRÓFONO, CARGADOR, CABLES</t>
  </si>
  <si>
    <t>2025/000000031389</t>
  </si>
  <si>
    <t>MATERIAL FUNGIBLE INFORMÁTICO: CABLE AOC HDMI, ALTAVOCES, POWERBANK, HUB USB ALFOMBRILLA Y CABLE USB</t>
  </si>
  <si>
    <t>2025/000000031411</t>
  </si>
  <si>
    <t>ÁREA TEORÍA DE LA SEÑAL: Memoria SSD.</t>
  </si>
  <si>
    <t>2025/000000031423</t>
  </si>
  <si>
    <t>ADQUISICIÓN PARA INVESTIGACIÓN DE Logitech M720 Triathlon Ratón Inalámbrico Negro - MATERIAL INFORMÁTICO FUNGIBLE - GASTO CIAGRO (FBC, ACB).</t>
  </si>
  <si>
    <t>2025/000000031427</t>
  </si>
  <si>
    <t>ADQUISICIÓN PARA INVESTIGACIÓN DE Hub Usb-c 5 en 1 a 2x Usb3.0/Hdmi/Ethernet Aisens; Soporte TooQ elevador Aluminio Ergon Portátil - MATERIAL FUNGIBLE INFORMÁTICO - GASTO CIAGRO (ESN, ACB, TA).</t>
  </si>
  <si>
    <t>2025/000000031441</t>
  </si>
  <si>
    <t>Adquisición de micrófono de mesa. PIEU-B/2025/62 de la profesora ALP.</t>
  </si>
  <si>
    <t>2025/000000031461</t>
  </si>
  <si>
    <t>ADQUISICIÓN PARA INVESTIGACIÓN DE Soporte TooQ elevador Aluminio Ergon Portátil - MATERIAL FUNGIBLE INFORMÁTICO - GASTO CIAGRO (TA).</t>
  </si>
  <si>
    <t>2025/000000031474</t>
  </si>
  <si>
    <t>adaptador usb</t>
  </si>
  <si>
    <t>2025/000000031484</t>
  </si>
  <si>
    <t>Regletas y Hub Usb</t>
  </si>
  <si>
    <t>2025/000000031485</t>
  </si>
  <si>
    <t>2023_AM_03 Altavoces bluettooth 24 W - Proy. Investiación</t>
  </si>
  <si>
    <t>2025/000000031493</t>
  </si>
  <si>
    <t>compra teclado logitech MK220 inalambrico</t>
  </si>
  <si>
    <t>2025/000000031530</t>
  </si>
  <si>
    <t>2023_AM-03 fungible informático (disco duro SSD 2TB)</t>
  </si>
  <si>
    <t>2025/000000031613</t>
  </si>
  <si>
    <t>MATERIAL FUNGIBLE INFORMÁTICO INCLUIDO EN AM03/23: Adaptador, lápiz digital, soporte luz, inversor corriente, unidad dvd usb, micrófono, hub usb y alfombrilla ratón.</t>
  </si>
  <si>
    <t>2025/000000031614</t>
  </si>
  <si>
    <t>MATERIAL FUNGIBLE INFORMÁTICO INCLUIDO EN AM03/23: Altavoces Logitech 2.0 Z200 Negro</t>
  </si>
  <si>
    <t>2025/000000031620</t>
  </si>
  <si>
    <t>MATERIAL FUNGIBLE INFORMÁTICO INCLUIDO EN AM03/23: Hub Nilox Usb C 3 x Usb 3.0 1x UsbC</t>
  </si>
  <si>
    <t>2025/000000031683</t>
  </si>
  <si>
    <t>JETECH FUNDA IPAD A16 (P-2025/371259) - 2023_AM_03</t>
  </si>
  <si>
    <t>2025/000000031692</t>
  </si>
  <si>
    <t>Toshiba - Canvio Basics disco duro externo 4 TB</t>
  </si>
  <si>
    <t>2025/000000031701</t>
  </si>
  <si>
    <t>MOBILIS FUNDA EDGE CASE FOR IPAD 2020 10.2.SUMINISTRO DE EQUIPAMIENTO FUNGIBLE INFORMÁTICO</t>
  </si>
  <si>
    <t>2025/000000031708</t>
  </si>
  <si>
    <t>AM 2023_03. Auriculares Auido Technica M30. PIEU T.SG</t>
  </si>
  <si>
    <t>2025/000000031713</t>
  </si>
  <si>
    <t>ADQUISICIÓN Ratón Ergonómico Gembird 3200 dpi negro 6 botones PARA INVESTIGACIÓN - MATERIAL INFORMÁTICO NO INVENTARIABLE - GASTO CIAGRO (EBG).</t>
  </si>
  <si>
    <t>2025/000000031714</t>
  </si>
  <si>
    <t>AM 2023_03. Disco duro y funda smart. FJ.MC</t>
  </si>
  <si>
    <t>2025/000000031722</t>
  </si>
  <si>
    <t>ADQUISICIÓN DE Memoria Usb Pendrive Sandisk 16Gb. Z50 Blade PARA INVESTIGACIÓN - MATERIAL INFORMÁTICO NO INVENTARIABLE - PROYECTO ALGORFA (CODC).</t>
  </si>
  <si>
    <t>2025/000000031729</t>
  </si>
  <si>
    <t>Material fungible informático</t>
  </si>
  <si>
    <t>2025/000000031736</t>
  </si>
  <si>
    <t>Docking Station tipo C a 2xHdmi 2.0 2xUsb-A, Ratón Vertical Gaming RGB Krom Kaox y Regleta Gembird 5 enchufes con protector</t>
  </si>
  <si>
    <t>2025/000000031742</t>
  </si>
  <si>
    <t>ADQUISION DISCO EXTERNO SAMSUNG SSDD T7 2Tb PROF. EPG DPTO. SALUD PUBLICA AREA Hª  DE LA CIENCIA.</t>
  </si>
  <si>
    <t>2025/000000031753</t>
  </si>
  <si>
    <t>ADQUISION DISCO EXTERNO SAMSUNG SSD T7 2Tb PARA EL PROF. IHA DPTO. SALUD PUBLICA AREA MEDICINA PREVENTIVA</t>
  </si>
  <si>
    <t>2025/000000031772</t>
  </si>
  <si>
    <t>PUNTERO PARA PRESENTACIONES - Logitech Wireless Presenter R400</t>
  </si>
  <si>
    <t>2025/000000031783</t>
  </si>
  <si>
    <t>Adquisición de teclado, ratón y webcam para el Máster Universitario en Farmacocinética solicitado por RNM.</t>
  </si>
  <si>
    <t>2025/000000031784</t>
  </si>
  <si>
    <t>soldador cecotec cecoraptor - proy. ref: 19-3-ID24</t>
  </si>
  <si>
    <t>2025/000000031888</t>
  </si>
  <si>
    <t>FPPGEFE - P-2025/37092: DISCO DURO EXTERNO 2,5 SEAGATE</t>
  </si>
  <si>
    <t>2025/000000031920</t>
  </si>
  <si>
    <t>MATERIAL FUNGIBLE INFORMÁTICO INCLUIDO EN AM03/23: Adaptador Targus y Alfombrilla Natec printable</t>
  </si>
  <si>
    <t>2025/000000031923</t>
  </si>
  <si>
    <t>MATERIAL FUNGIBLE INFORMÁTICO INCLUIDO EN AM03/23: Altavoces Logitech</t>
  </si>
  <si>
    <t>2025/000000031928</t>
  </si>
  <si>
    <t>MATERIAL FUNGIBLE INFORMÁTICO INCLUIDO EN AM03/23: SanDisk SDDDC3-512G-G46 Ultra Dual USB 512GB</t>
  </si>
  <si>
    <t>2025/000000031961</t>
  </si>
  <si>
    <t>ADQUISICION DISCO INTERNO SSD WD Blue 2Tb. Sata 3, PARA LA PROF. MMB DPTO. SALUD PUBLICA AREA Hª DE LA Cª</t>
  </si>
  <si>
    <t>2025/000000031980</t>
  </si>
  <si>
    <t>MATERIAL INFORMÁTICO FUNGIBLE:Teclado Gaming Genesis Thor 300 Usb Layout; Ratón Natec Euphone Inalámbrico Vertical 2400dpi N; Cargador NAtec Torpedo UNI-90 Universal Portátil;</t>
  </si>
  <si>
    <t>2025/000000031995</t>
  </si>
  <si>
    <t>MATERIAL FUNGIBLE INFORMATICO: TECLADO</t>
  </si>
  <si>
    <t>2025/000000032007</t>
  </si>
  <si>
    <t>ALTAVOZ ACUERDO MARCO</t>
  </si>
  <si>
    <t>2025/000000032013</t>
  </si>
  <si>
    <t>MATERIAL FUNGIBLE INFORMÁTICO INCLUIDO EN AM03/23: 4 Discos duros 3,5" Sata WD Gold 10Tb. 256Mb.</t>
  </si>
  <si>
    <t>2025/000000032035</t>
  </si>
  <si>
    <t>023_AM_03: Auriculares Stereo Gembird Color negro</t>
  </si>
  <si>
    <t>2025/000000032049</t>
  </si>
  <si>
    <t>AM03/23: Material fungible informático (micrófono, ratón y beklin SF wirel earbuds)</t>
  </si>
  <si>
    <t>2025/000000032065</t>
  </si>
  <si>
    <t>TECLADO HP 100 NEGRO USB 1 UD</t>
  </si>
  <si>
    <t>2025/000000032073</t>
  </si>
  <si>
    <t>FL50-550BL1 soporte en suelo móvil para pantallas planas de hasta 70" con una capacidad máxima de peso de 50 kgs.Pedido: 2025/37072 AM_2023_AM_03</t>
  </si>
  <si>
    <t>2025/000000032097</t>
  </si>
  <si>
    <t>Material de oficina informático: Cargador 48W y cable usb. Pedido P-2025/37122. Expte. 2023_AM_03</t>
  </si>
  <si>
    <t>2025/000000032109</t>
  </si>
  <si>
    <t>compra Samsung portable SDD - proy. ref. CIGE/2023/229</t>
  </si>
  <si>
    <t>2025/000000032113</t>
  </si>
  <si>
    <t>Compra de 3 Jabra Evolve2 65 Auriculares MS Stereo Bluetooth</t>
  </si>
  <si>
    <t>2025/000000032172</t>
  </si>
  <si>
    <t>RATÓN INALAMBRICO</t>
  </si>
  <si>
    <t>2025/000000032203</t>
  </si>
  <si>
    <t>2023_AM_03 / APPLE PENCIL (USB-C) - P-2025/37004</t>
  </si>
  <si>
    <t>2025/000000032205</t>
  </si>
  <si>
    <t>Toshiba - Canvio Basics disco duro externo 4 TB* Pedido P-2025/37195</t>
  </si>
  <si>
    <t>2025/000000032211</t>
  </si>
  <si>
    <t>MATERIAL FUNGIBLE INFORMÁTICO (PRESENTADOR, MICRO, CONECTOR, ADAPTADOR)</t>
  </si>
  <si>
    <t>2025/000000032222</t>
  </si>
  <si>
    <t>Unidad flash Kingston DataTraveler Exodia ¿ 64 GB ¿ USB 3.2 (Gen 1) Tipo A ¿ Negro, Azul - MATERIAL INFORMÁTICO NO INVENTARIABLE PARA INVESTIGACIÓN - PROYECTO ALGORFA (CODC).</t>
  </si>
  <si>
    <t>2025/000000032234</t>
  </si>
  <si>
    <t>2023_AM_03: TARGUS USBC UNIVERSAL DUAL HD PASS-THRU / P-2025/36527</t>
  </si>
  <si>
    <t>2025/000000032295</t>
  </si>
  <si>
    <t>MATERIAL ACUERDO MARCO. PUNTERO CONTROL REMOTO</t>
  </si>
  <si>
    <t>2025/000000032326</t>
  </si>
  <si>
    <t>ALTAVOZ BLUETOOTH JBL Flip 6 Negro</t>
  </si>
  <si>
    <t>2025/000000032340</t>
  </si>
  <si>
    <t>SD Kingston Canvas_MAT.FUNGIBLE</t>
  </si>
  <si>
    <t>2025/000000032347</t>
  </si>
  <si>
    <t>FUNGIBLE INFORMÁTICO - 2 USB-C METAL, HUBS USB, REGLETAS</t>
  </si>
  <si>
    <t>2025/000000032348</t>
  </si>
  <si>
    <t>SD Kingston Canvas Select Plus 64Gb_MAT.FUNGIBLE</t>
  </si>
  <si>
    <t>2025/000000032464</t>
  </si>
  <si>
    <t>P-2025/36901. Exped.2025/2023_AM_03. Compra de 5 Pendrives Kingston Datatraveler Exodia 64 GB.</t>
  </si>
  <si>
    <t>2025/000000032724</t>
  </si>
  <si>
    <t>ADQUISICIÓN CABLES DE SEGURIDAD PARA CONSERJERÍAS-P 2025/35732</t>
  </si>
  <si>
    <t>2026/000000000405</t>
  </si>
  <si>
    <t>TP 186012_TECLADO TABLET_P37407_AREA PI_MAG</t>
  </si>
  <si>
    <t>2026/000000000503</t>
  </si>
  <si>
    <t>Logitech Usb Headset H390</t>
  </si>
  <si>
    <t>2026/000000001384</t>
  </si>
  <si>
    <t>TP 186020_AISENS USB + MOUSE LOGITECH_CPV</t>
  </si>
  <si>
    <t>2025/000000032474</t>
  </si>
  <si>
    <t>Ewent EW3720 Mini Splitter HDMI AM-2023_AM_03 -</t>
  </si>
  <si>
    <t>2025/000000032475</t>
  </si>
  <si>
    <t>compra raton optico cableado logitech M90 - proy. ref. CIGE/2023/229</t>
  </si>
  <si>
    <t>2025/000000032483</t>
  </si>
  <si>
    <t>AIRPODS</t>
  </si>
  <si>
    <t>2025/000000032484</t>
  </si>
  <si>
    <t>Memoria Pendrive KIngston 256 GB. ÁREA OE. JM.G.G.</t>
  </si>
  <si>
    <t>2026/000000000060</t>
  </si>
  <si>
    <t>Adquisición de un cable adaptador displayport macho a HDMI hembra para monitor.</t>
  </si>
  <si>
    <t>2026/000000000063</t>
  </si>
  <si>
    <t>FACTURA F26-56 MEMORIA USB PARA PORTATIL ASO // PEDIDO APLICACIÓN 2025/37326</t>
  </si>
  <si>
    <t>2026/000000000065</t>
  </si>
  <si>
    <t>Material fungible informático (splitter 4 puertos redes) para Dpto. Patología y Cirugía</t>
  </si>
  <si>
    <t>2026/000000000130</t>
  </si>
  <si>
    <t>REGLETAS PARA RED ELECTRICA.  ÁREA OE.  JM.G.G.</t>
  </si>
  <si>
    <t>2026/000000000241</t>
  </si>
  <si>
    <t>ÁREA TSC: 2 regletas</t>
  </si>
  <si>
    <t>2026/000000000395</t>
  </si>
  <si>
    <t>CABLE ALIMENTACIÓN APPLE USB-C</t>
  </si>
  <si>
    <t>2026/000000000404</t>
  </si>
  <si>
    <t>MATERIAL FUNGIBLE INFORMÁTICO INCLUIDO EN AM03_23: Adaptador Red Lanberg Usb Wifi 300Mb/s</t>
  </si>
  <si>
    <t>2026/000000000465</t>
  </si>
  <si>
    <t>Ratones ergonómicos para la oficina incluido en 2023_AM_03 Acuerdo marco material fungible informatico</t>
  </si>
  <si>
    <t>2026/000000000492</t>
  </si>
  <si>
    <t>2x Cable conversor Aisens Aluminio Usb-C a DP 8K 60Hz. P-2026/37456</t>
  </si>
  <si>
    <t>2026/000000000495</t>
  </si>
  <si>
    <t>Compra de altavoz Jabra Speak2 75 MS Teams. Ref. 2775-109 incluido en el AM 2023_AM_03. Pedido P-2026/37333</t>
  </si>
  <si>
    <t>2026/000000000496</t>
  </si>
  <si>
    <t>SEA - MATERIAL FUNGIBLE INFORMATICO: AIRE COMPRIMIDO 400ml. NILOX</t>
  </si>
  <si>
    <t>2026/000000000500</t>
  </si>
  <si>
    <t>Cable trenzado Hdmi 2.0 4K 60Hz 5m. Gembird, Ref. CCB-HDML-5M - Pedido P-2026/37383.   Material incluido en el AM 2023_AM_03.</t>
  </si>
  <si>
    <t>2026/000000000575</t>
  </si>
  <si>
    <t>P-2026/37543. Exped. 2026/2023_AM_03. Compra funda para PC portátil SUBBLIM Urban Laptop Sleeve 13,3-14"- black.</t>
  </si>
  <si>
    <t>2026/000000000623</t>
  </si>
  <si>
    <t>Cable Thunderbolt 4 de 1m. 40Gbps / 240W y Auriculares Inalámbricos Xiaomi Redmi Buds 3 Pro</t>
  </si>
  <si>
    <t>2026/000000000628</t>
  </si>
  <si>
    <t>AM03/23: Cargador universal USB Tipo C</t>
  </si>
  <si>
    <t>2026/000000000630</t>
  </si>
  <si>
    <t>ÁREA DIRECCIÓN: Docking station</t>
  </si>
  <si>
    <t>2026/000000000759</t>
  </si>
  <si>
    <t>compra auriculares stereo negro aro - proy. ref. CIGE/2023/229</t>
  </si>
  <si>
    <t>2026/000000000760</t>
  </si>
  <si>
    <t>Hub Usb 3.0 3 Usb/1 RJ45 Gris Aisens</t>
  </si>
  <si>
    <t>2026/000000000809</t>
  </si>
  <si>
    <t>TECLADO LOGITECH K270 INALAMBRICO NEGRO USB. Material incluido en el AM_2023_03. Pedido P-2026/37534</t>
  </si>
  <si>
    <t>2026/000000000837</t>
  </si>
  <si>
    <t>P 2026/37499 ADQUISICIÓN DE BATERÍAS DE 3 CELDAS PARA REPOSICIÓN PORTÁTILES</t>
  </si>
  <si>
    <t>2026/000000000844</t>
  </si>
  <si>
    <t>Pedido P-2026/37466 - Ratón Wired Mouse 1000 HP</t>
  </si>
  <si>
    <t>2026/000000000851</t>
  </si>
  <si>
    <t>FACTURA 100 - 186004 - DISCO DURO PORTATIL ASO Y ADAPTADOR MULTIPUERTO - PEDIDO APLICACIÓN 2025/37237</t>
  </si>
  <si>
    <t>2026/000000000936</t>
  </si>
  <si>
    <t>P-2026/37536. Expte. 2023_AM_03. Compra tarjeta memoria Sandisk Extreme Pro 256Gb. V90 SDXC UHS-II 300Mbs.</t>
  </si>
  <si>
    <t>2026/000000000964</t>
  </si>
  <si>
    <t>Material Fungible Informático: TooQ - DB4032TNR-W soporte para monitor81,3 cm (32") Abrazadera/Atornillado Blanco</t>
  </si>
  <si>
    <t>2026/000000000969</t>
  </si>
  <si>
    <t>P-2026/37538. Expte. 2023_AM_03. Compra de un cargador pared TooQ Usb-C PD Usb-A QC 20W.</t>
  </si>
  <si>
    <t>2026/000000000982</t>
  </si>
  <si>
    <t>MATERIAL PARA EL LABORATORIO: BELKIN HUB USB-C 7 EN 1 - AVC009btSGY (Adaptador Hub USB multipuerto)</t>
  </si>
  <si>
    <t>2026/000000001221</t>
  </si>
  <si>
    <t>MATERIAL INFORMÁTICO FUNGIBLE PARA EL SERVICIO DE BIBLIOTECAS-BTCA ORIHUELA-EPSO: RATÓN ÓPTICO USB (7 UDS), ALFOMBRILLA FELLOWS GEL AZL (3 UDS), RATÓN INALÁMBRICO (2 UDS), RATÓN ERGONÓMICO (2 UDS), AURICULARES (8 UDS) INCLUIDO EN 2023_AM_03</t>
  </si>
  <si>
    <t>2026/000000001926</t>
  </si>
  <si>
    <t>Altavoz -microfono TV -Sº PTAI-</t>
  </si>
  <si>
    <t>2026/000000001927</t>
  </si>
  <si>
    <t>HUB USB-Sº PTAI-TV</t>
  </si>
  <si>
    <t>2026/000000001928</t>
  </si>
  <si>
    <t>Logitech wireless-raton y teclado inalambrico TV-Sº PTAI</t>
  </si>
  <si>
    <t>2026/000000002161</t>
  </si>
  <si>
    <t>Altavoces inalámbricos para PC</t>
  </si>
  <si>
    <t>2026/000000002353</t>
  </si>
  <si>
    <t>compra apple pencil (2 gen.)</t>
  </si>
  <si>
    <t>2026/000000002391</t>
  </si>
  <si>
    <t>MATERIAL INFORMÁTICO: Disco duro Ext. WD Elements 4Tb. Usb3.0</t>
  </si>
  <si>
    <t>2026/000000002454</t>
  </si>
  <si>
    <t>Disco duro Interno WD Red Plus 8Tb Sata - ELM</t>
  </si>
  <si>
    <t>2026/000000002455</t>
  </si>
  <si>
    <t>Apple Magic Trackpad Usb-C Multi-Touch Blanca Nº Serie: CC2HHU0087A0000502 - ELM</t>
  </si>
  <si>
    <t>2026/000000002458</t>
  </si>
  <si>
    <t>SP Memoria DDR4-3200 CL22 Sodimm 16Gb - ELM</t>
  </si>
  <si>
    <t>2026/000000002559</t>
  </si>
  <si>
    <t>Leotec Earphones Conducción osea Waterprof Negro - VGI</t>
  </si>
  <si>
    <t>2026/000000002793</t>
  </si>
  <si>
    <t>Adquisición material  Expte. 2023_AM_03. Adaptadores multipuerto</t>
  </si>
  <si>
    <t>2026/000000002930</t>
  </si>
  <si>
    <t>AURICULARES JABRA EVOLVE x3-P-2026/38077</t>
  </si>
  <si>
    <t>2025/000000028706</t>
  </si>
  <si>
    <t>Material fungible informático (web cam) para Dpto. Patología y Cirugía</t>
  </si>
  <si>
    <t>2026/000000004628</t>
  </si>
  <si>
    <t>Auriculares Trust HS-201 Diadema negros Usb - MATERIAL INFORMÁTICO FUNGIBLE INVESTIGACIÓN - GASTO PS (RMH).</t>
  </si>
  <si>
    <t>2025/000000032465</t>
  </si>
  <si>
    <t>DISCO DURO EXTERNO 4 TB</t>
  </si>
  <si>
    <t>2026/000000002856</t>
  </si>
  <si>
    <t>MONITOR PORTÁTIL 15.6 FHD IPS 60HZ</t>
  </si>
  <si>
    <t>2026/000000003660</t>
  </si>
  <si>
    <t>AISENS CABLE DISPLAYPORT V1.4 8K@60Hz NEGRO 2m.</t>
  </si>
  <si>
    <t>2026/000000004633</t>
  </si>
  <si>
    <t>MEMORIA SDXC 256 GB KINGSTON</t>
  </si>
  <si>
    <t>2026/000000005251</t>
  </si>
  <si>
    <t>110 - 116010 / 2023_AM_03 AURICULARES BLUETOOTH JBL WAVE 200TWS CON ESTUCHE DE CARGA (P-2025/35295)</t>
  </si>
  <si>
    <t>2026/000000005271</t>
  </si>
  <si>
    <t>110 - 116011 / 2023_AM_03 RAZER HAMMERHEAD TRUE WIRELESS X (P-2025/35295)</t>
  </si>
  <si>
    <t>2025/000000028564</t>
  </si>
  <si>
    <t>SEMIC 40988_AM TONERS_A_ARVC</t>
  </si>
  <si>
    <t>2025/000000028565</t>
  </si>
  <si>
    <t>AYUDA CUENTA_MA B_PACK TINTA HP 305 CMYK BLISTER_</t>
  </si>
  <si>
    <t>2025/000000029675</t>
  </si>
  <si>
    <t>compra deToner negro laserjet original</t>
  </si>
  <si>
    <t>2025/000000030403</t>
  </si>
  <si>
    <t>P-2025/36644. Expte. 2024_AM_01. Compra Toner Brother TN-3130 Negro 3500pag.</t>
  </si>
  <si>
    <t>2025/000000030518</t>
  </si>
  <si>
    <t>cartuchos toner canon - proy. ref: 19-3-ID24</t>
  </si>
  <si>
    <t>2025/000000030519</t>
  </si>
  <si>
    <t>P-2025/36475. Exped. 2024_AM_01. Compra dos cartuchos Brother de tinta amarilla.</t>
  </si>
  <si>
    <t>2025/000000030521</t>
  </si>
  <si>
    <t>toner impresora HP laserjet - proy. ref: 19-3-ID24</t>
  </si>
  <si>
    <t>2025/000000030522</t>
  </si>
  <si>
    <t>P-2025/36482. Exped. 2024_AM_01. Compra 2 cartuchos Brother tinta negra.</t>
  </si>
  <si>
    <t>2025/000000030523</t>
  </si>
  <si>
    <t>AM 2024_01 Toner inmpresora HP. CM.LR</t>
  </si>
  <si>
    <t>2025/000000030524</t>
  </si>
  <si>
    <t>P-2025/36478. Exped. 2024_AM_01. Compra de 2 cartuchos Brother tinta color magenta.</t>
  </si>
  <si>
    <t>2025/000000030525</t>
  </si>
  <si>
    <t>P-2025/36480. Exped.2024_AM_01. Compra de 2 cartuchos Brother de tnta color cian.</t>
  </si>
  <si>
    <t>2025/000000030526</t>
  </si>
  <si>
    <t>Toner negro HP</t>
  </si>
  <si>
    <t>2025/000000030623</t>
  </si>
  <si>
    <t>ÁREA ELECTRÓNICA: Toner varios colores Brother TN248XL</t>
  </si>
  <si>
    <t>2025/000000030661</t>
  </si>
  <si>
    <t>COMPRA PARA INVESTIGACIÓN DE 3 TONER COMP.BROTHER TN241/242 NEGRO</t>
  </si>
  <si>
    <t>2025/000000030699</t>
  </si>
  <si>
    <t>BOTANICA_TINTA IMPRESORA BROTHER</t>
  </si>
  <si>
    <t>2025/000000031176</t>
  </si>
  <si>
    <t>CARTUCHOS DE TINTA BROTHER P-2025/36906</t>
  </si>
  <si>
    <t>2025/000000031178</t>
  </si>
  <si>
    <t>Pedido P-2025/37029. Expte. 2024_AM_01. Compra 2 toners Brother TN-3130 Negro 3500pag.</t>
  </si>
  <si>
    <t>2025/000000031373</t>
  </si>
  <si>
    <t>CONSUMIBLE INFORMÁTICO (TÓNER BROTHER TN274 MAGENTA, AMARILLO Y CIAN). FARMACOLOGÍA</t>
  </si>
  <si>
    <t>2025/000000031414</t>
  </si>
  <si>
    <t>ÁREA TEORÍA DE LA SEÑAL: TONER BROTHER</t>
  </si>
  <si>
    <t>2025/000000031421</t>
  </si>
  <si>
    <t>ADQUISICIÓN PARA INVESTIGACIÓN DE TÓNER COM. HP Q6000A NEGRO/AMARILLO/MAGENTA - SUMINISTRO DE CONSUMIBLES DE IMPRESIÓN - GASTO CIAGRO (FBC).</t>
  </si>
  <si>
    <t>2025/000000031513</t>
  </si>
  <si>
    <t>TONER NEGRO AREA QUIM. ORI</t>
  </si>
  <si>
    <t>2025/000000031560</t>
  </si>
  <si>
    <t>TONER F DERECHO</t>
  </si>
  <si>
    <t>2025/000000031562</t>
  </si>
  <si>
    <t>Adquisición Tóner Área EFC. A.P.M.</t>
  </si>
  <si>
    <t>2025/000000031563</t>
  </si>
  <si>
    <t>Adquisición de tóner TN2220 NEGRO para la Cátedra de Alergia.</t>
  </si>
  <si>
    <t>2025/000000031564</t>
  </si>
  <si>
    <t>BROTHER TN2420 NEGRO</t>
  </si>
  <si>
    <t>2025/000000031565</t>
  </si>
  <si>
    <t>TONER IMPRESORA DEPARTAMENTO AMA</t>
  </si>
  <si>
    <t>2025/000000031566</t>
  </si>
  <si>
    <t>RECAMBIO TONER BIBLIOTECA DEPARTAMENTO AMA</t>
  </si>
  <si>
    <t>2025/000000031567</t>
  </si>
  <si>
    <t>RECAMBIO TONER SECRETARIA DEPARTAMENTO AMA</t>
  </si>
  <si>
    <t>2025/000000031728</t>
  </si>
  <si>
    <t>toner negro - C</t>
  </si>
  <si>
    <t>2025/000000031734</t>
  </si>
  <si>
    <t>TONER COLOR C</t>
  </si>
  <si>
    <t>2025/000000031776</t>
  </si>
  <si>
    <t>Adquisición tóner magenta y cyan para la impresora RICOH de la secretaría del departamento.</t>
  </si>
  <si>
    <t>2025/000000031777</t>
  </si>
  <si>
    <t>Adquisición tóner negro para la impresora RICOH de la secretaría del departamento.</t>
  </si>
  <si>
    <t>2025/000000031787</t>
  </si>
  <si>
    <t>TONER BROTHER TONER CIAN HLL-3210CW,3230CDW, 3270CDW/ DCPL-3510CDW, 3550CDW / MFL -3710CW, 3750CDW,3770CDW</t>
  </si>
  <si>
    <t>2025/000000031799</t>
  </si>
  <si>
    <t>TONER BROTHER TONER NEGRO TN247BK; TONER BROTHER TONER AMARILLO TN247Y</t>
  </si>
  <si>
    <t>2025/000000032177</t>
  </si>
  <si>
    <t>AM 2024_01 Toner impresora HP. A.DLG</t>
  </si>
  <si>
    <t>2025/000000032241</t>
  </si>
  <si>
    <t>GASTOS DE SUMINISTROS DE IMPRESIÓN REALIZADO EN LA FCSJO.</t>
  </si>
  <si>
    <t>2025/000000032247</t>
  </si>
  <si>
    <t>Toner HP 305A Negro ORIGINAL HP M451dn</t>
  </si>
  <si>
    <t>2025/000000032479</t>
  </si>
  <si>
    <t>P-2025/37098. Exped.2024_AM_01. Compra de un cartucho de tinta HP 912XL negro.</t>
  </si>
  <si>
    <t>2026/000000000357</t>
  </si>
  <si>
    <t>GENÉTICA ELCHE_REMAN. Black OWA: HP_Cart.comp_Ñ</t>
  </si>
  <si>
    <t>2026/000000001674</t>
  </si>
  <si>
    <t>GEN.ELCHE_Cart. Comp. HP 343 Color_Pedido P-2026/34722._Ñ</t>
  </si>
  <si>
    <t>2026/000000001677</t>
  </si>
  <si>
    <t>GEN. ELCHE Cart.Comp. HP 62XL Negro - HP 62XL Tricolor_Pedido P-2026/37507_Ñ</t>
  </si>
  <si>
    <t>2025/000000032477</t>
  </si>
  <si>
    <t>CARTUCHOS TONER HP 410X NEGROS</t>
  </si>
  <si>
    <t>2026/000000000220</t>
  </si>
  <si>
    <t>Comsumibles de impresión: toner</t>
  </si>
  <si>
    <t>2026/000000000295</t>
  </si>
  <si>
    <t>FPPGEFE - HP 78A - NEGRO - ORIGINAL - LASERJET / CARTUCHO DE TONER (CE278A)</t>
  </si>
  <si>
    <t>2026/000000000431</t>
  </si>
  <si>
    <t>TONER COMPATIBLE IMPRESORA HP</t>
  </si>
  <si>
    <t>2026/000000000518</t>
  </si>
  <si>
    <t>P-2026/37542. Exped.2026/2024_AM_01. Compra de 2 tóner Brother TN 2410.</t>
  </si>
  <si>
    <t>2026/000000000555</t>
  </si>
  <si>
    <t>FUNGIBLE INFORMÁTICO (TÓNER BROTHER TN243). QUÍMICA INORGÁNICA</t>
  </si>
  <si>
    <t>2026/000000000576</t>
  </si>
  <si>
    <t>P-2026/37563. Exped. 2026/2024_AM_01. Compra de un cartucho de tinta VIVERA HP 364 negro.</t>
  </si>
  <si>
    <t>2026/000000000577</t>
  </si>
  <si>
    <t>P-2026/37566. Exped. 2026/ 2024_AM_01. Compra de un cartucho HP 364 Cyan.</t>
  </si>
  <si>
    <t>2026/000000000578</t>
  </si>
  <si>
    <t>P-2026/37569. Exped. 2026/2024_AM_01. Compra de un cartucho de tinta HP 364 magenta.</t>
  </si>
  <si>
    <t>2026/000000000579</t>
  </si>
  <si>
    <t>P-2026/37572. Exped. 2024_AM_01. Compra de un cartucho HP 364 amarillo.</t>
  </si>
  <si>
    <t>2026/000000000631</t>
  </si>
  <si>
    <t>2024_AM_01: 4 Tóner color cian, negro, amarillo y magenta</t>
  </si>
  <si>
    <t>2026/000000000650</t>
  </si>
  <si>
    <t>BROTHER TONER TN-2320 PARA IMPRESORA BROTHER DCP-L2520DW</t>
  </si>
  <si>
    <t>2026/000000000651</t>
  </si>
  <si>
    <t>P-2026/37586. Exped. 2026/2024_AM_01. Compra de un cartucho de tinta HP 62 XL negro.</t>
  </si>
  <si>
    <t>2026/000000000876</t>
  </si>
  <si>
    <t>TONER NEGRO HP CF540A 203A. ÁREA DFT. JB,G,L.</t>
  </si>
  <si>
    <t>2026/000000001492</t>
  </si>
  <si>
    <t>FUNGIBLE INFORMÁTICO (TÓNER). FARMACOLOGÍA</t>
  </si>
  <si>
    <t>2026/000000001561</t>
  </si>
  <si>
    <t>Adquisición tóner impresora Brother profesor DOB área de medicina.</t>
  </si>
  <si>
    <t>2026/000000002178</t>
  </si>
  <si>
    <t>Toner Original HP 508A Negro  para Dpto. Patología y Cirugía según Exp. 2024_AM_01</t>
  </si>
  <si>
    <t>2026/000000002758</t>
  </si>
  <si>
    <t>P-2026/37605. Exped. 2024_AM_01. Compra de 3 toners de color HP laser cyan, amarillo y magenta.</t>
  </si>
  <si>
    <t>2025/000000022988</t>
  </si>
  <si>
    <t>2024_AM_01 - Suministro de consumibles de impresión</t>
  </si>
  <si>
    <t>2025/000000032460</t>
  </si>
  <si>
    <t>Material fungible: cartuchos de toner</t>
  </si>
  <si>
    <t>2025/000000032856</t>
  </si>
  <si>
    <t>Toner HP 2025 RC_Dpto. CCSSHH</t>
  </si>
  <si>
    <t>2025/000000032857</t>
  </si>
  <si>
    <t>Consumibles de impresión: toner negro</t>
  </si>
  <si>
    <t>2026/000000003461</t>
  </si>
  <si>
    <t>MATERIAL MÁSTER SUELO PÉLVICO</t>
  </si>
  <si>
    <t>2026/000000004496</t>
  </si>
  <si>
    <t>P-2026/38401. Exped. 2024_AM_01. Compra de 2 cartuchos de tinta HP original 303 negro.</t>
  </si>
  <si>
    <t>2026/000000004497</t>
  </si>
  <si>
    <t>P-2026/38291. Exped. 2024_AM_01. Compra de 1 cartucho de tinta HP 303 color.</t>
  </si>
  <si>
    <t>2026/000000004498</t>
  </si>
  <si>
    <t>2026/000000005071</t>
  </si>
  <si>
    <t>Material fungible consumibles de impresión (tóner) para área Medicina Legal-Dpto. Patología y Cirugía</t>
  </si>
  <si>
    <t>2026/000000005351</t>
  </si>
  <si>
    <t>FPPGEFE / 2024_AM_01 - Suministro de consumibles de impresión para la Universidad Miguel Hernández de Elche: HP TINTA TRICOLOR 301 (P-2026/38530)</t>
  </si>
  <si>
    <t>2026/000000005754</t>
  </si>
  <si>
    <t>FISIOLOGÍA VEGETAL_P-2026/38960 _TINTA IMPRESORAS</t>
  </si>
  <si>
    <t>2025/000000030452</t>
  </si>
  <si>
    <t>COMPRA FUNGIBLE INFORMATICO AM (TONERS) PARA CIAGRO</t>
  </si>
  <si>
    <t>2026/000000000015</t>
  </si>
  <si>
    <t>FPPGEFE - 2024_AM_04 SUMINISTRO DE PIENSOS PARA LOS ANIMALES EMPLEADOS EN INVESTIGACIÓN Y DOCENCIA ALOJADOS EN LAS GRANJAS: TM CABRAS COMPLEMENTARIO G GR (LOTE 1)</t>
  </si>
  <si>
    <t>A58596628</t>
  </si>
  <si>
    <t>NUTRECO ANIMAL NUTRITION IBERIA, S.A.U</t>
  </si>
  <si>
    <t>2026/000000001286</t>
  </si>
  <si>
    <t>FPPGEFE / 2024_AM_04 - LOTE 1: TM CABRAS COMPLEMENTARIO G GR P11</t>
  </si>
  <si>
    <t>2026/000000001324</t>
  </si>
  <si>
    <t>FPPGEFE - 2024_AM_04 / CUNIGRAS F AD-PRES-SOL G 25KG</t>
  </si>
  <si>
    <t>2026/000000001325</t>
  </si>
  <si>
    <t>FPPGEFE - 2024_AM_04 / CUNILACTAL G 25KG</t>
  </si>
  <si>
    <t>2026/000000001326</t>
  </si>
  <si>
    <t>FPPGEFE - 2024_AM_04 / TM OC REPOS ADVIT 1 G 25KG</t>
  </si>
  <si>
    <t>2026/000000002310</t>
  </si>
  <si>
    <t>FPPGEFE - 2024_AM_04 / LOTE 8: TM PREPARTO OC ADVIT1/1 G 25KG P11 (PEDIDO 06-02-26)</t>
  </si>
  <si>
    <t>2026/000000004807</t>
  </si>
  <si>
    <t>FPPGEFE - 2024_AM_04: CUNIGRAS F AD-PRES-SOL G 25KG</t>
  </si>
  <si>
    <t>2026/000000004808</t>
  </si>
  <si>
    <t>FPPGEFE - 2024_AM_04: CUNILACTAL G 25KG P11 (FECHA PEDIDO 03/03/26)</t>
  </si>
  <si>
    <t>2025/000000027252</t>
  </si>
  <si>
    <t>AUTOBUS PARA VISITA A SUAVINEX EN POL. LAS ATALAYAS DE ALUMNOS MASTER EMOTION</t>
  </si>
  <si>
    <t>B53681961</t>
  </si>
  <si>
    <t>AUTOCARES MI-SOL, S.L.</t>
  </si>
  <si>
    <t>2025/000000027452</t>
  </si>
  <si>
    <t>Servicio autobus campus de Altea- Elche-Altea, con motivo de la realización de la Asamblea General de NeurotechEU el día 5/11/2025</t>
  </si>
  <si>
    <t>B03004009</t>
  </si>
  <si>
    <t>LA SERRANICA, S.L.</t>
  </si>
  <si>
    <t>2025/000000029132</t>
  </si>
  <si>
    <t>AUTOBUS PARA VISITA A AINIA EN VALENCIA DIA 19/11/25 PARA ALUMNOS MASTER EMOTION</t>
  </si>
  <si>
    <t>2025/000000029839</t>
  </si>
  <si>
    <t>BUS CADU RUGBY MASCULINO Y FEMENINO</t>
  </si>
  <si>
    <t>2025/000000029840</t>
  </si>
  <si>
    <t>Servicio de Autobús para gastroruta VIDA UMH - Font del Baladre 15-11</t>
  </si>
  <si>
    <t>2025/000000029841</t>
  </si>
  <si>
    <t>BUS PARA CADU FUTBOL MASCULINO SALA MASC Y FEM Y BASKET MAS Y FEM</t>
  </si>
  <si>
    <t>2025/000000029936</t>
  </si>
  <si>
    <t>PGEFe Salida de campo en bus de estudiantes</t>
  </si>
  <si>
    <t>B03066966</t>
  </si>
  <si>
    <t>LA MELILLENSE, S.L.</t>
  </si>
  <si>
    <t>2025/000000030267</t>
  </si>
  <si>
    <t>TRANSPORTE 28/11/2025 SALIDA CULTURAL AL MUSEO DE LA SAL SANTA POLA.  SEDE  EL CAMPELLO</t>
  </si>
  <si>
    <t>2025/000000030902</t>
  </si>
  <si>
    <t>SERVICIO DE AUTOCAR : UMH ELCHE - POLIGONO DE TORRELLANO - UMH ELCHE_Ingeniería química</t>
  </si>
  <si>
    <t>2025/000000031075</t>
  </si>
  <si>
    <t>BUS A VALENCIA CADU FUTBOL MAS Y BALONCESTO MASCULINO DE LA J3</t>
  </si>
  <si>
    <t>2025/000000031076</t>
  </si>
  <si>
    <t>SERVICIO DE AUTOCAR : ELCHE-MURCIA-PORTMAN-ELCHE _ Edafología</t>
  </si>
  <si>
    <t>2025/000000031077</t>
  </si>
  <si>
    <t>Salida alumnos edaf. Orihuela Prof. APE</t>
  </si>
  <si>
    <t>2025/000000031171</t>
  </si>
  <si>
    <t>SERVICIO DE AUTOBUS ELCHE- SAN JUAN HASTA JIJONA Y REGRES EXCURSION CLUB ERASMUS DEL 4 DE DICIEMBRE</t>
  </si>
  <si>
    <t>2025/000000031296</t>
  </si>
  <si>
    <t>Servicio Autocar UMH ELCHE - ALICANTE realizado el 17/11/2025 (1 x Bus 30 Plazas)  Facultad de ciencias sociales y jurídicas de Elche</t>
  </si>
  <si>
    <t>B54347265</t>
  </si>
  <si>
    <t>SUBUS GRUPO DE TRANSPORTE S.L.</t>
  </si>
  <si>
    <t>2025/000000031572</t>
  </si>
  <si>
    <t>Servicio autobús Elche-Madrid-Elche con motivo de lal Visita al Tribunal Supremo de los estudiantes de DADE y DERECHO.</t>
  </si>
  <si>
    <t>2025/000000031890</t>
  </si>
  <si>
    <t>DESPLAZAMIENTO DE LOS MIEMBROS DEL COMSEJO SOCIAL PARA ASISTIR A LA CELEBRACIÓN DEL PLENO EN ORIHUELA.</t>
  </si>
  <si>
    <t>2025/000000032282</t>
  </si>
  <si>
    <t>SERVICIO DE AUTOBUS POR DESPLAZAMIENTO DE IES A CAMPUS DE ALTEA EL DÍA 12/12/2025</t>
  </si>
  <si>
    <t>2025/000000032350</t>
  </si>
  <si>
    <t>SALIDA ALUMNOS GEODINÁMICA CASTILLO DE LA MOLA</t>
  </si>
  <si>
    <t>2026/000000000066</t>
  </si>
  <si>
    <t>AUTOBUS SALIDA CULTURAL VALENCIA 11/12/25 AUNEX SEDE ALTEA</t>
  </si>
  <si>
    <t>2026/000000000068</t>
  </si>
  <si>
    <t>TRASLADO DEPORTISTAS CADU OCTAVOS LIGA FUTBOL MASCULINO</t>
  </si>
  <si>
    <t>2026/000000000069</t>
  </si>
  <si>
    <t>TRASLADO DEPORTISTAS CADU RUGBY</t>
  </si>
  <si>
    <t>2026/000000000071</t>
  </si>
  <si>
    <t>SERVICIO DE AUTOBUS DESAMPARADOS-SAKATA SEEDS IBERICA (TROMPING)</t>
  </si>
  <si>
    <t>2026/000000000072</t>
  </si>
  <si>
    <t>CULTURA_MUSICA. DESPLAZAMIENTO CORO A ALICANTE CONCIERTO DE NAVIDAD EN SAN NICOLÁS.</t>
  </si>
  <si>
    <t>2026/000000000160</t>
  </si>
  <si>
    <t>Factura proveniente del Punto General de Entrada de Facturas Electrónicas: SERVICIO DE AUTOBÚS</t>
  </si>
  <si>
    <t>2026/000000001438</t>
  </si>
  <si>
    <t>AUTOBUS SALIDAD CULTURAL A MARQ-ALICANTE 28/01/2026 AUNEX SEDE NOVELDA</t>
  </si>
  <si>
    <t>2026/000000001439</t>
  </si>
  <si>
    <t>SALIDA CULTURAL AL PARQUE NATURAL DE LAS SALINAS DE SANTA POLA 30/01/2026 SEDE ALTEA</t>
  </si>
  <si>
    <t>2026/000000001686</t>
  </si>
  <si>
    <t>Servicio de autobús para traslado de alumnos a Pikokaizen (Parque empresarial). Área OE.  I.M.S.</t>
  </si>
  <si>
    <t>2026/000000003395</t>
  </si>
  <si>
    <t>SERVICIO DE BUS TRASLADO DE DEPORTISTAS DESDE ELCHE A CASTELLON CADU DE CAMPO A TRAVES</t>
  </si>
  <si>
    <t>2026/000000004612</t>
  </si>
  <si>
    <t>CADU PICKLEBALL</t>
  </si>
  <si>
    <t>2026/000000004672</t>
  </si>
  <si>
    <t>Servicio de autobús Cátedra Empresa Famliar (16/02/2026 - Universidad Alicante)</t>
  </si>
  <si>
    <t>2026/000000004676</t>
  </si>
  <si>
    <t>Servicio de autobús Cátedra Empresa Famliar (17/02/2026 - Actiu Castalla)</t>
  </si>
  <si>
    <t>2026/000000004678</t>
  </si>
  <si>
    <t>Servicio de autobús Cátedra Empresa Famliar (24/02/2026 - Parque Industrial Torrellano)</t>
  </si>
  <si>
    <t>2026/000000004787</t>
  </si>
  <si>
    <t>CADU RUGBY FEMENINO</t>
  </si>
  <si>
    <t>2026/000000004793</t>
  </si>
  <si>
    <t>Servicio de autobús con motivo de Salida Gastroambiental "La caldera del gigante en Almoradi" VIDA UMH  el 22/02/2026</t>
  </si>
  <si>
    <t>2026/000000005199</t>
  </si>
  <si>
    <t>ULTIMATE CADU</t>
  </si>
  <si>
    <t>2026/000000005200</t>
  </si>
  <si>
    <t>2024_AM_05 Traslado de estudiantes el 12/03/2026 desde ALTEA a ELCHE, con recogida a las 20:00 horas con motivo del evento Paellas UMH.</t>
  </si>
  <si>
    <t>2026/000000005372</t>
  </si>
  <si>
    <t>CADU ESCALADA BUS</t>
  </si>
  <si>
    <t>2026/000000005411</t>
  </si>
  <si>
    <t>Servicio de autobús Cátedra Empresa Famliar (12/03/2026 -Pikolinos)</t>
  </si>
  <si>
    <t>2026/000000005471</t>
  </si>
  <si>
    <t>SERVICIO DE TRANSPORTE DE AUTOBÚS PARA ESTUDIANTES DEL DOBLE GRADO EN COMUNICACIÓ AUDIOVISULA Y PERIODISMO. ELCHE-ALTEA-ELCHE.</t>
  </si>
  <si>
    <t>2025/000000020064</t>
  </si>
  <si>
    <t>MATERIAL DE OFICINA: 3 grapadoras Servicio de Comunicación</t>
  </si>
  <si>
    <t>A79206223</t>
  </si>
  <si>
    <t>LYRECO ESPAÑA, S.A.</t>
  </si>
  <si>
    <t>2025/000000024218</t>
  </si>
  <si>
    <t>Material de oficina. Alb. A25/13789. Alb. A25/14427</t>
  </si>
  <si>
    <t>SUMINISTROS DE PAPELERÍA E INFORMÁTICA ALICANTE, S.L.</t>
  </si>
  <si>
    <t>2025/000000025604</t>
  </si>
  <si>
    <t>Material de oficina Cátedra Dama de Elche</t>
  </si>
  <si>
    <t>2025/000000025606</t>
  </si>
  <si>
    <t>Varios material oficina</t>
  </si>
  <si>
    <t>2025/000000025925</t>
  </si>
  <si>
    <t>2025/000000025927</t>
  </si>
  <si>
    <t>COMPRA DE MATERIAL DE OFICINA PARA VICERRECTORADO</t>
  </si>
  <si>
    <t>2025/000000026462</t>
  </si>
  <si>
    <t>MATERIAL PAPELERIA - VIC INV</t>
  </si>
  <si>
    <t>2025/000000026875</t>
  </si>
  <si>
    <t>MATERIAL OFICINA - VIC INV.</t>
  </si>
  <si>
    <t>2025/000000027226</t>
  </si>
  <si>
    <t>MATERIAL PALERIA - VIC INV</t>
  </si>
  <si>
    <t>2025/000000028071</t>
  </si>
  <si>
    <t>PRODUCTOS VARIOS DE PAPELERÍA</t>
  </si>
  <si>
    <t>2025/000000028074</t>
  </si>
  <si>
    <t>2025/000000028699</t>
  </si>
  <si>
    <t>LYRECO AM 07_MONCA B_ARVC</t>
  </si>
  <si>
    <t>2025/000000029325</t>
  </si>
  <si>
    <t>FpPGEFE MATERIAL DE OFICINA PARA EL SERVICIO DE BIBLIOTECAS (INCLUIDO EN 2024_AM_07)</t>
  </si>
  <si>
    <t>2025/000000029573</t>
  </si>
  <si>
    <t>Material de oficina fungible (cuadenos) para utilizar en el observatorio ocupacional</t>
  </si>
  <si>
    <t>2025/000000029849</t>
  </si>
  <si>
    <t>Material de oficina fungible (bolígrafos,cintas, marcadores, etc.) para desarrollo de jornadas</t>
  </si>
  <si>
    <t>2025/000000030349</t>
  </si>
  <si>
    <t>Material de oficina Departamento (fundas multitaladro, archivadores, pilas, cintas...)</t>
  </si>
  <si>
    <t>2025/000000030392</t>
  </si>
  <si>
    <t>Material de oficina (dosier plastico, pegamento, celo, archivadores, portarrollos, chinchetas, tijeras, clips, lapices, rotuladores, sobres, etiquetas...)</t>
  </si>
  <si>
    <t>2025/000000030444</t>
  </si>
  <si>
    <t>Material de oficina para talleres de estudiantes (visitas, ferias, etc)</t>
  </si>
  <si>
    <t>2025/000000030485</t>
  </si>
  <si>
    <t>MATERIAL DE OFICINA AREA ING. QUIMICA</t>
  </si>
  <si>
    <t>2025/000000030640</t>
  </si>
  <si>
    <t>MATERIAL DE OFICINA</t>
  </si>
  <si>
    <t>2025/000000030710</t>
  </si>
  <si>
    <t>compra vario material oficina - proy. ref: 19-3-ID24</t>
  </si>
  <si>
    <t>2025/000000030711</t>
  </si>
  <si>
    <t>COMPRA POST-IT. ÁREA DFT. E.A.A.</t>
  </si>
  <si>
    <t>2025/000000030731</t>
  </si>
  <si>
    <t>MATERIAL DE OFICINA CONFORME AL AM DPTO. SALUD PÚBLICA</t>
  </si>
  <si>
    <t>2025/000000030732</t>
  </si>
  <si>
    <t>GENÉTICA ELCHE_MATERIAL DE OFICINA_Ñ</t>
  </si>
  <si>
    <t>2025/000000030735</t>
  </si>
  <si>
    <t>FUNDAS MULT ESSELT. FUNGIBLE DE OFICINA PARA PS.</t>
  </si>
  <si>
    <t>2025/000000030736</t>
  </si>
  <si>
    <t>FPPGEFE - MATERIAL DE OFICINA ORDINARIO NO INVENTARIABLE (INCLUIDO EN 2024_AM_07): LAPIZ STAEDTLER NORIS + GOMA DE BORRAR MILAN + CORRECTOR CINTA + BOLIGRAFO DES BIC</t>
  </si>
  <si>
    <t>2025/000000030739</t>
  </si>
  <si>
    <t>MATERIAL DE OFICINA PARA SECRETARIA IDIBE</t>
  </si>
  <si>
    <t>2025/000000030741</t>
  </si>
  <si>
    <t>MATERIAL FUNGIBLE DE OFICINA: GRAPADORA, PORTARROLLOS CELO, RECAMBIO BORRADOR</t>
  </si>
  <si>
    <t>2025/000000030743</t>
  </si>
  <si>
    <t>2025/000000030746</t>
  </si>
  <si>
    <t>MATERIAL DE OFICINA: ROLLER RET TINTA</t>
  </si>
  <si>
    <t>2025/000000030748</t>
  </si>
  <si>
    <t>2024_AM_07 MATERIAL DE OFICINA CEGECA Y CENTROS</t>
  </si>
  <si>
    <t>2025/000000030749</t>
  </si>
  <si>
    <t>2025/000000030750</t>
  </si>
  <si>
    <t>Ayudas EDITA,Lyreco material de oficina_JMPP</t>
  </si>
  <si>
    <t>2025/000000030751</t>
  </si>
  <si>
    <t>AM_07 CINTA TRANSPARENTE EMBALAJE (CIACO KAKICAPRI)</t>
  </si>
  <si>
    <t>2025/000000030752</t>
  </si>
  <si>
    <t>MATERIAL FUNGIBLE (TENAZA, MARCADORES, ETC)  PARA INVESTIGACIÓN DEL CIAGRO.  PZ</t>
  </si>
  <si>
    <t>2025/000000030797</t>
  </si>
  <si>
    <t>2025/000000030943</t>
  </si>
  <si>
    <t>Material Oficina- Sº PTAI</t>
  </si>
  <si>
    <t>2025/000000031000</t>
  </si>
  <si>
    <t>AYUDA EDITA_LUCAS ROJAS MATERIAL DE OFICINA_JMPP</t>
  </si>
  <si>
    <t>B14930903</t>
  </si>
  <si>
    <t>LUCAS ROJAS, S.L.</t>
  </si>
  <si>
    <t>2025/000000031010</t>
  </si>
  <si>
    <t>Fluorescentes de colores y pilas alcalinas</t>
  </si>
  <si>
    <t>2025/000000031033</t>
  </si>
  <si>
    <t>AM 2024_07. Material de oficina. F.AR</t>
  </si>
  <si>
    <t>2025/000000031082</t>
  </si>
  <si>
    <t>Cinta de Embalar.  GG Segretaría</t>
  </si>
  <si>
    <t>2025/000000031254</t>
  </si>
  <si>
    <t>Material papeleria</t>
  </si>
  <si>
    <t>2025/000000031291</t>
  </si>
  <si>
    <t>2024_AM_07. Material de oficina. Bolígrafos, rotuladores fluorescentes, notas adhesivas y cinta dymo.</t>
  </si>
  <si>
    <t>2025/000000031293</t>
  </si>
  <si>
    <t>AM 2024_07 Marterial de oficina. PIEU. T.SG</t>
  </si>
  <si>
    <t>2025/000000031337</t>
  </si>
  <si>
    <t>Cuadernos utlizados en el observatorio ocupacional</t>
  </si>
  <si>
    <t>2025/000000031440</t>
  </si>
  <si>
    <t>SEA - AM MATERIAL OFICINA: CORRECTOR CINTA, CINTA EMBA TESA, PILAS y MARCADORES DE DIFERENTES COLORES</t>
  </si>
  <si>
    <t>2025/000000031593</t>
  </si>
  <si>
    <t>MATERIAL DE OFICINA. ROTULADORES PERMANENTES VARIOS - ELCHE</t>
  </si>
  <si>
    <t>2025/000000031629</t>
  </si>
  <si>
    <t>Material de oficina: varios</t>
  </si>
  <si>
    <t>2025/000000031679</t>
  </si>
  <si>
    <t>MATERIAL OFICINA</t>
  </si>
  <si>
    <t>2025/000000031806</t>
  </si>
  <si>
    <t>10 AG.PLUS W-O D/P JESSICA N TULIPANES - MATERIAL OFICINA FUNGIBLE INVESTIGACIÓN - GASTO CIAGRO.</t>
  </si>
  <si>
    <t>2025/000000031876</t>
  </si>
  <si>
    <t>2024_AM_07. Mat Oficina. Cuadernos y pilas</t>
  </si>
  <si>
    <t>2025/000000031886</t>
  </si>
  <si>
    <t>ÁREA TEORÍA DE LA SEÑAL: Material de oficina</t>
  </si>
  <si>
    <t>2025/000000031911</t>
  </si>
  <si>
    <t>MATERIAL OFICINA VARIO CARGADO A PIEU</t>
  </si>
  <si>
    <t>2025/000000031983</t>
  </si>
  <si>
    <t>MATERIAL DE OFICINA ORDINARIO NO INVENTARIABLE</t>
  </si>
  <si>
    <t>2025/000000032001</t>
  </si>
  <si>
    <t>AM 2024_07. Material oficina. PIEU. T.SG</t>
  </si>
  <si>
    <t>2025/000000032005</t>
  </si>
  <si>
    <t>MATERIAL DE OFICINA ORDINARIO</t>
  </si>
  <si>
    <t>2025/000000032186</t>
  </si>
  <si>
    <t>GASTOS MATERIAL DE OFICINA EN FCSJO.</t>
  </si>
  <si>
    <t>2025/000000032194</t>
  </si>
  <si>
    <t>CABLE TRENZADO USB EDAF. ELX</t>
  </si>
  <si>
    <t>2025/000000032249</t>
  </si>
  <si>
    <t>AYUDAS UMH_VQ_LYRECO</t>
  </si>
  <si>
    <t>2025/000000032349</t>
  </si>
  <si>
    <t>Acuerdo marco 2024 AM 07: 29 Bolígrafos color azul milan</t>
  </si>
  <si>
    <t>2025/000000032453</t>
  </si>
  <si>
    <t>MARCADOR PERANENTE_MAT.FUNGIBLE</t>
  </si>
  <si>
    <t>2025/000000032587</t>
  </si>
  <si>
    <t>FPPGEFE - 2024_AM_07 / CLIP REDONDO LYRECO GALV + CLIP REDONDO NIQUEL (CAJAS)</t>
  </si>
  <si>
    <t>2026/000000000047</t>
  </si>
  <si>
    <t>FPPGEFE / 2024_AM_07 - PILAS 1,5V ENERGIXER ALV + ADH INST LOCTITE + COREECTOR CINTA TIPPEX + INDEX POSTIT</t>
  </si>
  <si>
    <t>2026/000000002786</t>
  </si>
  <si>
    <t>MATERIAL DE OFICINA (AM 07_27)</t>
  </si>
  <si>
    <t>2025/000000032614</t>
  </si>
  <si>
    <t>PILAS VARIOS TIPOS. ÁREA OE.  JM.G.G.</t>
  </si>
  <si>
    <t>2025/000000032615</t>
  </si>
  <si>
    <t>Material de oficina: Rotulador permanente azul y negro</t>
  </si>
  <si>
    <t>2026/000000000048</t>
  </si>
  <si>
    <t>FpPGEFE MATERIAL ORDINARIO DE OFICINA PARA EL SERVICIO DE INNOVACIÓN ANATÓMICA: ROLLER GEL RETRACTIL PILOT G-2 AZL (12 UDS) INCLUIDO EN 2024_AM_07</t>
  </si>
  <si>
    <t>2026/000000000049</t>
  </si>
  <si>
    <t>MATERIAL OFICINA: BOLÍGRAFOS</t>
  </si>
  <si>
    <t>2026/000000000051</t>
  </si>
  <si>
    <t>PK6 CINTA EMBA TESA PP 50X66 MARR 4280- 2024_AM_07</t>
  </si>
  <si>
    <t>2026/000000000061</t>
  </si>
  <si>
    <t>ÁREA TEORÍA DE LA SEÑAL: Papel fotográfico y pilas.</t>
  </si>
  <si>
    <t>2026/000000000062</t>
  </si>
  <si>
    <t>FACTURA F26-55 - MATERIAL DE OFICINA PARA EL SERVICIO DE PLANIFICACIÓN Y RACIONALIZACIÓN DE LA CONTRATACIÓN</t>
  </si>
  <si>
    <t>2026/000000000064</t>
  </si>
  <si>
    <t>PIZARRA BLANCA MAGNETICA MARCO ALUMINIO 100x150 CM - VGI</t>
  </si>
  <si>
    <t>2026/000000000417</t>
  </si>
  <si>
    <t>Material de oficina Departamento  archivadores, etiquetas...)</t>
  </si>
  <si>
    <t>2026/000000000462</t>
  </si>
  <si>
    <t>Cinta de embalaje y pilas. Serv. Comunicación</t>
  </si>
  <si>
    <t>2026/000000000644</t>
  </si>
  <si>
    <t>AM07/2024 - Compra de bolígrafos para la Cátedra Annetta Nicoli</t>
  </si>
  <si>
    <t>2026/000000000902</t>
  </si>
  <si>
    <t>CULTURA_MATERIAL DE OFICINA</t>
  </si>
  <si>
    <t>2026/000000000947</t>
  </si>
  <si>
    <t>MATERIAL ORDINARIO DE OFICINA NO INVENTARIABLE (ROLLER GEL RETRACTIL, CORRECTOR CINTA, CUADERNO OXFORD, GRAPAS, ETC.). FARMACOLOGÍA.</t>
  </si>
  <si>
    <t>2026/000000000974</t>
  </si>
  <si>
    <t>MATERIAL DE OFICINA (ROTULADOR PERMANENTE STABILO OHPEN 0,7MM AZUL, NEGRO Y ROJO). FARMACOLOGÍA (FN)</t>
  </si>
  <si>
    <t>2026/000000000996</t>
  </si>
  <si>
    <t>MATERIAL OFICINA. ÁREA OE.  AJ.V.J.</t>
  </si>
  <si>
    <t>2026/000000001091</t>
  </si>
  <si>
    <t>MATERIAL ORDINARIO DE OFICINA PARA EL SERVICIO DE BIBLIOTECAS (BTCA DE ELCHE) INCLUIDO EN 2024_AM_07</t>
  </si>
  <si>
    <t>2026/000000001410</t>
  </si>
  <si>
    <t>2 TABLEROS CORCHO PARA SECRETARÍA.</t>
  </si>
  <si>
    <t>2026/000000001476</t>
  </si>
  <si>
    <t>ADQUISICIÓN MATERIAL OFICINA</t>
  </si>
  <si>
    <t>2026/000000001577</t>
  </si>
  <si>
    <t>AM-2026-02 COMPRA MAT. OFICINA</t>
  </si>
  <si>
    <t>2026/000000001727</t>
  </si>
  <si>
    <t>FpPGEFE MATERIAL DE OFICINA PARA EL SERVICIO DE BIBLIOTECAS (BTCA DE ORIHUELA): ROLLER GEL RETRACTIL PILOT G-2 NGO (5 UDS) Y AZL (5 UDS), FECHADOR TRODAT (2 UDS) INCLUIDO EN 2024_AM_07</t>
  </si>
  <si>
    <t>2026/000000001732</t>
  </si>
  <si>
    <t>GASTOS CEGECA Y CENTROS. 2024_AM_07</t>
  </si>
  <si>
    <t>2026/000000001733</t>
  </si>
  <si>
    <t>ROTULADORES PERMANENTES PARA INVESTIGACIÓN PS.</t>
  </si>
  <si>
    <t>2026/000000001854</t>
  </si>
  <si>
    <t>CINTA PARA MÁQUINA DE ETIQUETAS.  SECRETARÍA G.G.</t>
  </si>
  <si>
    <t>2026/000000001906</t>
  </si>
  <si>
    <t>Pago material de oficina AM. RC</t>
  </si>
  <si>
    <t>2026/000000001912</t>
  </si>
  <si>
    <t>Pago material de oficina AM. Dpto.</t>
  </si>
  <si>
    <t>2026/000000001917</t>
  </si>
  <si>
    <t>Material de oficina AM. AA</t>
  </si>
  <si>
    <t>2026/000000001983</t>
  </si>
  <si>
    <t>Material de oficina para oposiciones de administrativo REF: 25/93839 y 25/93846</t>
  </si>
  <si>
    <t>2026/000000001991</t>
  </si>
  <si>
    <t>2024_AM_07 Material de oficina para el Dpto. de Arte (tizas, tijeras, pilas...)</t>
  </si>
  <si>
    <t>2026/000000002001</t>
  </si>
  <si>
    <t>Material de oficina AM 2024_AM_07</t>
  </si>
  <si>
    <t>2026/000000002215</t>
  </si>
  <si>
    <t>2024_AM_07 Material oficina</t>
  </si>
  <si>
    <t>2026/000000002348</t>
  </si>
  <si>
    <t>Material de oficina para Gabinete del Rector-</t>
  </si>
  <si>
    <t>2026/000000002572</t>
  </si>
  <si>
    <t>GENÉTICA SAN JUAN_Material de oficina_ER-AV</t>
  </si>
  <si>
    <t>2025/000000032383</t>
  </si>
  <si>
    <t>Material de oficina AM</t>
  </si>
  <si>
    <t>2026/000000000112</t>
  </si>
  <si>
    <t>MATERIAL FUNGIBLE SGE</t>
  </si>
  <si>
    <t>2026/000000001164</t>
  </si>
  <si>
    <t>AM - Material de oficina: Reposapiés</t>
  </si>
  <si>
    <t>2026/000000001423</t>
  </si>
  <si>
    <t>Material de oficina: papel A4 80 G</t>
  </si>
  <si>
    <t>2026/000000001424</t>
  </si>
  <si>
    <t>MATERIAL OFICINA PARA TRABAJO DE CAMPO_MAT.FUNGIBLE</t>
  </si>
  <si>
    <t>2026/000000001651</t>
  </si>
  <si>
    <t>2026/000000003102</t>
  </si>
  <si>
    <t>Compra de material de oficina variado (libretas, pilas, boligrafos,rotuladores, portaminas, grapas...) para el departamento.</t>
  </si>
  <si>
    <t>2026/000000003206</t>
  </si>
  <si>
    <t>2026/000000003207</t>
  </si>
  <si>
    <t>2026/000000003411</t>
  </si>
  <si>
    <t>2024_AM_07:  MATERIAL DE OFICINA</t>
  </si>
  <si>
    <t>2026/000000003537</t>
  </si>
  <si>
    <t>MATERIAL FUNGIBLE SGE (2024_AM_07)</t>
  </si>
  <si>
    <t>2026/000000003577</t>
  </si>
  <si>
    <t>GENÉTICA SAN JUAN_Material de oficina_ AV</t>
  </si>
  <si>
    <t>2026/000000003601</t>
  </si>
  <si>
    <t>Material para oposiciones de administrativo REF: 25/93839 y 25/93846</t>
  </si>
  <si>
    <t>2026/000000003605</t>
  </si>
  <si>
    <t>PILA 1,5V ENERGIZER ALC IND LR6/AA. ÁREA FAE.  JP.J.M.</t>
  </si>
  <si>
    <t>2026/000000003612</t>
  </si>
  <si>
    <t>MATERIAL DE OFICINA PARA DESPACHO DE JM.DG.G.  ÁREA OE</t>
  </si>
  <si>
    <t>2026/000000003683</t>
  </si>
  <si>
    <t>2026/000000003852</t>
  </si>
  <si>
    <t>2026/000000004102</t>
  </si>
  <si>
    <t>Compra de material de oficina variado (pilas,Typex, Loctite, cinta adhesiva, bloc notas) para uso del departamento.</t>
  </si>
  <si>
    <t>2026/000000004103</t>
  </si>
  <si>
    <t>MATERIAL DE OFICINA PARA EL SERVICIO DE RELACIONES INTERNACIONALES Y COOPERACIÓN</t>
  </si>
  <si>
    <t>2026/000000004106</t>
  </si>
  <si>
    <t>FpPGEFE MATERIAL ORDINARIO DE OFICINA PARA EL SERVICIO DE INNOVACIÓN ANATÓMICA: TIJERAS ERGONÓMICAS, CUTTER, FUNDAS MULTITALADRO A4 80MC CRSTL (5 UDS) INCLUIDO EN 2024_AM_07</t>
  </si>
  <si>
    <t>2026/000000004391</t>
  </si>
  <si>
    <t>material oficina -grapadora</t>
  </si>
  <si>
    <t>2026/000000004417</t>
  </si>
  <si>
    <t>SEA - MATERIAL PAPELERIA: 5 ARCHIVADORES, 2 CAJAS GOMA ELASTICA, 10 LIBRETAS y 1 LOCTITE SUPER GLUE</t>
  </si>
  <si>
    <t>2026/000000004620</t>
  </si>
  <si>
    <t>MATERIAL DE OFICINA PARA EL SERVICIO DE PLANFICACIÓN Y RACIONALIZACIÓN DE LA CONTRATACIÓN</t>
  </si>
  <si>
    <t>2026/000000004695</t>
  </si>
  <si>
    <t>Material de oficina</t>
  </si>
  <si>
    <t>2026/000000004829</t>
  </si>
  <si>
    <t>MATERIAL DE OFICINA: Cuadernos A4 ancor 120 H. 70gr. cuaderon A5 microperforado 120H.90 gr., cinta adhesiva scotch 33 mt x 19 mm., rotulador permanente edding 3000 y negro., rotulador fluorescente faber 48-07 amarillo, notas adhesivas post-it.</t>
  </si>
  <si>
    <t>2026/000000005076</t>
  </si>
  <si>
    <t>Pago material de oficina solicitado por FAR</t>
  </si>
  <si>
    <t>2026/000000005077</t>
  </si>
  <si>
    <t>Material Oficina Literatura JJP</t>
  </si>
  <si>
    <t>2026/000000005315</t>
  </si>
  <si>
    <t>Material de oficina: varios artículos</t>
  </si>
  <si>
    <t>2026/000000005526</t>
  </si>
  <si>
    <t>2026/000000005527</t>
  </si>
  <si>
    <t>2024_AM_07: Taladro Petrus 52 negro</t>
  </si>
  <si>
    <t>2026/000000005768</t>
  </si>
  <si>
    <t>2026/000000005900</t>
  </si>
  <si>
    <t>FACTURA F26-2229 MATERIAL DE OFICINA PARA EL SERVICIO DE PLANIFICACIÓN Y RACIONALIZACIÓN DE LA CONTRATACIÓN</t>
  </si>
  <si>
    <t>MATERIAL PAPELERÍA FUNGIBLE PARA INVESTIGACION DEL CIAGRO. J</t>
  </si>
  <si>
    <t>MATERIAL DE OFICINA PARA INVESTIGACIÓN DEL CIAGRO. (J)</t>
  </si>
  <si>
    <t>CONTRATO BASADO 004_LOTE 2_2024_AM_09</t>
  </si>
  <si>
    <t xml:space="preserve">Adquisición de portátiles dentro del plan renove del PDI de la Universidad Miguel Hernández de Elche </t>
  </si>
  <si>
    <t>B93209898</t>
  </si>
  <si>
    <t>BIOS TECHNOLOGY SOLUTIONS, S.L</t>
  </si>
  <si>
    <t>2025/000000011678</t>
  </si>
  <si>
    <t>PGEFe ORDENADOR PROYECTO MICRO3GEN</t>
  </si>
  <si>
    <t>2025/000000012773</t>
  </si>
  <si>
    <t>PGEFe Monitor y ordenador proyecto MICRO3GEN</t>
  </si>
  <si>
    <t>2025/000000014862</t>
  </si>
  <si>
    <t>PGEFe MONITOR PROFESOR ML</t>
  </si>
  <si>
    <t>2025/000000022130</t>
  </si>
  <si>
    <t>Remarkable 2 - 1GB 8GB 10" Lápiz Digital</t>
  </si>
  <si>
    <t>2025/000000024297</t>
  </si>
  <si>
    <t>Monitor Philips 42M2N89  41.5" PPP</t>
  </si>
  <si>
    <t>2025/000000025715</t>
  </si>
  <si>
    <t>GENÉTICA SAN JUAN_2 ORDENADORES DE SOBREMESA</t>
  </si>
  <si>
    <t>2025/000000026440</t>
  </si>
  <si>
    <t>Xiaomi TV A Pro 43 CAU-132998 - A 2025 43. Expediente 2024_AM_09. MFP FARMACOCINÉTICA E INDIVIDUALIZACIÓN POSOLÓGICA</t>
  </si>
  <si>
    <t>2025/000000027224</t>
  </si>
  <si>
    <t>AM24/09- 2 unidades Mac Mini M4 Pro / x14 CPU / x20 GPU / x16 Neural Engine / 64GB / 1TB / 10 Gigabit Ethernet / x3 Thunderbolt 5 / x1 HDMI / x2 USB-C</t>
  </si>
  <si>
    <t>2025/000000027268</t>
  </si>
  <si>
    <t>Portátil HP 25 5G10 Ryzen 7 7 730U 1TB SSD -32GB 15,6"  APP</t>
  </si>
  <si>
    <t>2025/000000027365</t>
  </si>
  <si>
    <t>ECONOCOM018293_P32316_PC MACOBOOK AIR_ DDC_AM09</t>
  </si>
  <si>
    <t>2025/000000027450</t>
  </si>
  <si>
    <t>TEKNOSERVICE_254588_P34839_AM09_AGA</t>
  </si>
  <si>
    <t>2025/000000027877</t>
  </si>
  <si>
    <t>APPLE IPAD 11 WIFI 256GB-BLUE, AYUDA EDITA M.E.S.S.</t>
  </si>
  <si>
    <t>2025/000000028090</t>
  </si>
  <si>
    <t>Pedido P-2025/35495  2 UNIDADES Monitor HP 734pm WUHD Curved</t>
  </si>
  <si>
    <t>2025/000000028702</t>
  </si>
  <si>
    <t>N. AOC Gaming 1P0R5JA002390 CQ32G4VE - Serie G4 APP</t>
  </si>
  <si>
    <t>2025/000000028708</t>
  </si>
  <si>
    <t>ORDENADOR PORTATIL LENOVO L13 G6 ULTRA 7 255H 16/512 W11P</t>
  </si>
  <si>
    <t>2025/000000028889</t>
  </si>
  <si>
    <t>FGC Monitor Acer CB242YD6 LCD 16:09 23,8" (24") 1920x1080 FULL HD / Regulable en altura -Micrófono - Altavoces - Webcam (x1 HDMI / x1 Display Port)</t>
  </si>
  <si>
    <t>2025/000000029124</t>
  </si>
  <si>
    <t>P-2025/31418-Portátil HP OmniBooK 5 Flip Laptop 14-fp0037ns Intel Core 7 150U - (14") LED IPS 2K (1920x1200) táctil 16GB SDRAM 1 TB SSD - Windows 11 Home ¿ Azul- 3 años de garantía.</t>
  </si>
  <si>
    <t>2025/000000029136</t>
  </si>
  <si>
    <t>PORTITAL HP ELITEBOOK 8 G1i 16. MFV. CIAGRO</t>
  </si>
  <si>
    <t>2025/000000029381</t>
  </si>
  <si>
    <t>NUTRICIÓN_ORDENADOR DE SOBREMESA_EG</t>
  </si>
  <si>
    <t>2025/000000029383</t>
  </si>
  <si>
    <t>P-2025/35852 MINI PC ASUS PARA EDIFICIO CONCEPCIÓN ALEIXANDRE</t>
  </si>
  <si>
    <t>2025/000000029384</t>
  </si>
  <si>
    <t>Monitor HP E24mv G4</t>
  </si>
  <si>
    <t>2025/000000029385</t>
  </si>
  <si>
    <t>Tablet SAMSUNG A9 Plus - 2 unidades (P-2025/35346 - 2024_AM_09)</t>
  </si>
  <si>
    <t>2025/000000029386</t>
  </si>
  <si>
    <t>P-2025/35630. Exped. 2024_AM_09. Tablet Remarkable Paper Pro 2GB 64GB 11,8", lápiz digital.</t>
  </si>
  <si>
    <t>2025/000000029394</t>
  </si>
  <si>
    <t>2024_AM_09 MacBook 15" para el Prof. DV- Área de Escultura</t>
  </si>
  <si>
    <t>2025/000000029474</t>
  </si>
  <si>
    <t>GENÉTICA SAN JUAN-Disco SSD WD Blue SA510 2,5" 1Tb. S-CALIDAD</t>
  </si>
  <si>
    <t>2025/000000029524</t>
  </si>
  <si>
    <t>Compra 2 portatiles</t>
  </si>
  <si>
    <t>2025/000000029540</t>
  </si>
  <si>
    <t>P-2025/35531. Expte. 2024_AM_09. Compra Tablet tinta electrónica Amazon Kindle Paperwhite 16GB 7" WIFI.</t>
  </si>
  <si>
    <t>2025/000000029580</t>
  </si>
  <si>
    <t>Adquisición de 1 monitor Samsung LS32B800PXUXEN - IPS 32" - Facultad de Farmacia</t>
  </si>
  <si>
    <t>2025/000000029583</t>
  </si>
  <si>
    <t>ORDENADOR PARA BECARIOS Y CONTRATADOS</t>
  </si>
  <si>
    <t>2025/000000029594</t>
  </si>
  <si>
    <t>P-2025-34801. Exp. 2024_AM_09. monitor 27" Samsung IPS FHD 2xHDMI DP regulable.</t>
  </si>
  <si>
    <t>2025/000000029598</t>
  </si>
  <si>
    <t>PGEFe MONITOR PROFESOR JMHM</t>
  </si>
  <si>
    <t>2025/000000029605</t>
  </si>
  <si>
    <t>Lote 2 - Equipos para puestos de trabajo, docencia e investigación - Impresora BROTHER - MFCL834 - FUMH</t>
  </si>
  <si>
    <t>2025/000000029609</t>
  </si>
  <si>
    <t>Adquisición de 18 Monitores de 24" por renovación de los equipos del PDI del Dpto. Medicina Clínica.</t>
  </si>
  <si>
    <t>2025/000000029613</t>
  </si>
  <si>
    <t>P-2025/35633. Exp. 2024_AM_09. Compra 2 monitores 27" Samsung IPS FHD HDMIx2 DP regulable para sala de prof. asociados.</t>
  </si>
  <si>
    <t>2025/000000029645</t>
  </si>
  <si>
    <t>4 Monitores LG 27BA560-B - LEO 16:9 27" 1920x1080 FULL HD / Regulable en altura Altavoces (x1 HDMI / x1 Display Port x5 USB). area medicina preventiva</t>
  </si>
  <si>
    <t>2025/000000029647</t>
  </si>
  <si>
    <t>Adquisición de ordenadores TEKNOPRO ST B 393 PC TTL - TEKNOPRO - i7-14700 SSD 1TB M2 NVME 32GB DDR5 4800MHZ - NVIDIA RTX 6GB - Formato MINI TORRE 1 UD</t>
  </si>
  <si>
    <t>2025/000000029650</t>
  </si>
  <si>
    <t>EQUIPO DE ALTAS PRESTACIONES</t>
  </si>
  <si>
    <t>2025/000000029771</t>
  </si>
  <si>
    <t>AYUDAS UMH-EDITA-JMP</t>
  </si>
  <si>
    <t>2025/000000029944</t>
  </si>
  <si>
    <t>3 Monitores LG 32UN880K</t>
  </si>
  <si>
    <t>2025/000000030209</t>
  </si>
  <si>
    <t>LIBROS ELECTRONICOS KOBO CLARA COLOUR WHITE 6"</t>
  </si>
  <si>
    <t>2025/000000030242</t>
  </si>
  <si>
    <t>FACTURA F-254903 ADQUISICIÓN TELEVISOR LG 55UA75006LA 55" PARA EL SERVICIO DE PLANIFICACIÓN Y RACIONALIZACIÓN DE LA CONTRATACIÓN (P-2025/35472 - INVENTARIABLE)</t>
  </si>
  <si>
    <t>2025/000000030323</t>
  </si>
  <si>
    <t>Tablet SAMSUNG A9 Plus - 2 unidades (P-2025/35707 - 2024_AM_09)</t>
  </si>
  <si>
    <t>2025/000000030560</t>
  </si>
  <si>
    <t>FPPGEFE - 2024_AM_09 - Suministro de material informático inventariable / TTL TEKNOPRO ST B860 U5 D532 PC TTL (P-2025-35233)</t>
  </si>
  <si>
    <t>2025/000000030817</t>
  </si>
  <si>
    <t>Equipo portátil, modelo GRAM 17X90R-E.AD78G</t>
  </si>
  <si>
    <t>2025/000000030868</t>
  </si>
  <si>
    <t>APPLE IPAD GEN 11 WIFI 256GB / 2024_AM_09 - Suministro de material informático inventariable para la Universidad Miguel Hernández de Elche</t>
  </si>
  <si>
    <t>2025/000000030987</t>
  </si>
  <si>
    <t>Monitores EDUMH de Acuerdo Marco</t>
  </si>
  <si>
    <t>2025/000000030991</t>
  </si>
  <si>
    <t>ADQUISICIÓN DE 4 TV`s PARA EL EDIFICIO CONCEPCIÓN ALEIXANDRE P 2025/34586</t>
  </si>
  <si>
    <t>2025/000000031290</t>
  </si>
  <si>
    <t>Tablet LENOVO TAB M11 TB330FU /OC/8GB/128GB/11" IPS WUXGA) GRIS + PEN (16)</t>
  </si>
  <si>
    <t>2025/000000031297</t>
  </si>
  <si>
    <t>Suministro de material informático inventariable para la Universidad Miguel Hernández de Elche.</t>
  </si>
  <si>
    <t>2025/000000031711</t>
  </si>
  <si>
    <t>Adquisición de PC en formato torre para investigación</t>
  </si>
  <si>
    <t>2025/000000031846</t>
  </si>
  <si>
    <t>Lote 1 - Equipos para videoproyección TTL-TV-81 Televisor LG 86UA75006LA 86" 4K LED (Soporte Pared: FONESTAR STV-634N) 1 UD - FUMH</t>
  </si>
  <si>
    <t>2025/000000031851</t>
  </si>
  <si>
    <t>BOTANICA_ORDENADOR DE SOBREMESA MPT</t>
  </si>
  <si>
    <t>2025/000000031852</t>
  </si>
  <si>
    <t>BL2490 Monitor BenQ BL2490 - IPS 16:9 23.8" (24") 1920x1080 FULL HD / (x2 HDMI / x1 Display Port)</t>
  </si>
  <si>
    <t>2025/000000031854</t>
  </si>
  <si>
    <t>2024_AM_09 TV 89" - Dpto. Arte</t>
  </si>
  <si>
    <t>2025/000000031856</t>
  </si>
  <si>
    <t>2 Relojes Apple Watch SE 3 GPS</t>
  </si>
  <si>
    <t>2025/000000031857</t>
  </si>
  <si>
    <t>ADQUISICIÓN DE UNA TV PARA EL EDIFICIO CONCEPCIÓN ALEIXANDRE-P-2025/35853</t>
  </si>
  <si>
    <t>2025/000000031885</t>
  </si>
  <si>
    <t>FACE-Factura TV XIAOMI-para reuniones Sº PTAI</t>
  </si>
  <si>
    <t>2025/000000032136</t>
  </si>
  <si>
    <t>ORDENADOR HP PRO TORRE 400 G9 I5 16/512GB</t>
  </si>
  <si>
    <t>2025/000000032158</t>
  </si>
  <si>
    <t>SEA - AM SUMINISTRO MATERIAL INFORMATICO : MCNT4TY/A 13-inch iPad Air Wi-Fi 1 512GB - Space Grey</t>
  </si>
  <si>
    <t>2025/000000032164</t>
  </si>
  <si>
    <t>ADQUISICIÓN 15 PORTÁTILES PARA PDI NUEVA INCORPORACIÓNP-2025/31203</t>
  </si>
  <si>
    <t>2025/000000032488</t>
  </si>
  <si>
    <t>MÓVIL XIAOMI REDMI NOTE 14 PRO (8GB/256GB/6.67"/5G/NEGRO)</t>
  </si>
  <si>
    <t>2025/000000032674</t>
  </si>
  <si>
    <t>MATERIAL INVENTARIABLE - PORTATIL HP PROBOOK 4</t>
  </si>
  <si>
    <t>2025/000000032802</t>
  </si>
  <si>
    <t>ADQUISICIÓN 4 MINI PCS PARA CONCEPCIÓN ALEIXANDRE P 2025/34015</t>
  </si>
  <si>
    <t>2026/000000000043</t>
  </si>
  <si>
    <t>ADQUISICIÓN DE 9 ALL IN ONE PARA BIBLIOTECAS-P 2025/34022</t>
  </si>
  <si>
    <t>2026/000000002218</t>
  </si>
  <si>
    <t>MATERIAL INVENTARIABLE MÁSTER SUELO PÉLVICO</t>
  </si>
  <si>
    <t>2026/000000002411</t>
  </si>
  <si>
    <t>4 Monitores ACER CB242YEb - LED 16:09 23,8" (24") 1920x1080 FULL HD /  Pedido P-2026/37810</t>
  </si>
  <si>
    <t>2026/000000002634</t>
  </si>
  <si>
    <t>IPADS sorteos Encuestas de Calidad 1er y 2º semestre</t>
  </si>
  <si>
    <t>2025/000000032815</t>
  </si>
  <si>
    <t>ORDENADOR NECESARIO PARA ANÁLISIS DE DATOS CONDUCTUALES EN RATONES RELACIONADOS CON LA ENFERMEDAD DE PARKINSON</t>
  </si>
  <si>
    <t>2026/000000000203</t>
  </si>
  <si>
    <t>Iphone 16 apple 6.1 128GB black n/s: SF3V64MT2GY - VGI</t>
  </si>
  <si>
    <t>2026/000000002190</t>
  </si>
  <si>
    <t>Adquisición de portátil NB-HP43 para el Máster Universitario en Farmacocinética Clínica e Individualización posológica.</t>
  </si>
  <si>
    <t>2026/000000002854</t>
  </si>
  <si>
    <t>P-2026/37719 MACBOOK AIR 2º PLAN RENOVE PDI UMH</t>
  </si>
  <si>
    <t>2026/000000003136</t>
  </si>
  <si>
    <t>2024_AM_09 PC APG  PEDIDO 2026/38219 OFERTA 2026/11099</t>
  </si>
  <si>
    <t>2026/000000003473</t>
  </si>
  <si>
    <t>Tablet LENOVO Tab M11 - Octa-Core 8GB 128GB 11" LÁPIZ DIGITAL WIFI 1 UD - Pedido P-2026/38116</t>
  </si>
  <si>
    <t>2026/000000003586</t>
  </si>
  <si>
    <t>ADQUISICIÓN 2 MONITORES PHILIPS 275S1AE/00 - IPS 16:09 27"2560x1440 2K - P-2026/37491</t>
  </si>
  <si>
    <t>2026/000000003999</t>
  </si>
  <si>
    <t>P-2026/37647 TABLET MICROSOFT SURFACE</t>
  </si>
  <si>
    <t>2026/000000005509</t>
  </si>
  <si>
    <t>MONITOR PHILIPS LED - 4K - 27" (2 UNIDADES)</t>
  </si>
  <si>
    <t>2025/000000011444</t>
  </si>
  <si>
    <t>PGEFe MATERIAL LABORATORIO (FRANSCO SEGURIDAD 60 ML) profesor ML</t>
  </si>
  <si>
    <t>B73947483</t>
  </si>
  <si>
    <t>EQUILABO SCIENTIFIC S.L.</t>
  </si>
  <si>
    <t>2025/000000011445</t>
  </si>
  <si>
    <t>PGEFe  MATERIAL LABORATORIO (DNA LoBind Tubes..) PROFESOR ML</t>
  </si>
  <si>
    <t>2025/000000012419</t>
  </si>
  <si>
    <t>SDA_01 PAPEL SECAMANOD AREA ZOOLOGÍA</t>
  </si>
  <si>
    <t>B03362621</t>
  </si>
  <si>
    <t>AKRALAB S.L.U.</t>
  </si>
  <si>
    <t>2025/000000017209</t>
  </si>
  <si>
    <t>MATERIAL DE LABORATORIO: GUANTES NITRILO T/SUPER-PEQUEÑA AMBIDIESTROS S/POLVO - GUANTES NITRILO T/GRANDE S/POLVO - GUANTES NITRILO T/MEDIANA S/POLVO - GUANTES NITRILO T/PEQUEÑA S/POLVO.</t>
  </si>
  <si>
    <t>2025/000000018947</t>
  </si>
  <si>
    <t>MATERIAL LABORATORIO AM / SABOURAUD DEXTROSE AGAR 500G</t>
  </si>
  <si>
    <t>A33640517</t>
  </si>
  <si>
    <t>DISMED, S.A.</t>
  </si>
  <si>
    <t>2025/000000018963</t>
  </si>
  <si>
    <t>MATERIAL DE LABORATORIO: CUBETA ELECTROFORESIS HORIZONTAL 150ML C/GEL 48X75MM MAX. MUESTRAS 18 250X90X50MM Y CUBETA ELECTROFORESIS HORIZONTAL 900ML MAX. MUESTRAS 116 390X187X63MM   (P-2025/31367).</t>
  </si>
  <si>
    <t>2025/000000019370</t>
  </si>
  <si>
    <t>MATERIAL DE LABORATORIO: GUANTES NITRILO T/PEQUEÑA S/POLVO - GUANTES NITRILO T/GRANDE S/POLVO - GUANTES NITRILO T/MEDIANA S/POLVO.</t>
  </si>
  <si>
    <t>2025/000000019630</t>
  </si>
  <si>
    <t>MATERIAL DE LABORATORIO: PAPEL SECAMANOS LISO 2CAPAS 4,5KG D/C PASTA BOBINA INDUSTRIAL.</t>
  </si>
  <si>
    <t>2025/000000019840</t>
  </si>
  <si>
    <t>BOTANICA_EB_PDTE SEPT PROQUILAB_MATERIAL DE LIMPIEZA PRACTICAS</t>
  </si>
  <si>
    <t>A30609044</t>
  </si>
  <si>
    <t>PRODUCTOS QUIMICOS DE LABORATORIO, S.A.</t>
  </si>
  <si>
    <t>2025/000000019976</t>
  </si>
  <si>
    <t>BOTÁNICA_EB_MATERIAL DE LIMPIEZA</t>
  </si>
  <si>
    <t>B40524670</t>
  </si>
  <si>
    <t>NERIUM SCIENTIFIC, S.L.</t>
  </si>
  <si>
    <t>2025/000000021356</t>
  </si>
  <si>
    <t>Contrato: 2024_SDA_01 - Lote 8 - Pedido: P-2025/33628.</t>
  </si>
  <si>
    <t>B80082365</t>
  </si>
  <si>
    <t>ELECTRONICA EMBAJADORES, S.L</t>
  </si>
  <si>
    <t>2025/000000023811</t>
  </si>
  <si>
    <t>mterial acuerdo marco programador digital temporal...</t>
  </si>
  <si>
    <t>B53961207</t>
  </si>
  <si>
    <t>SEFITEC LEVANTE S.L.</t>
  </si>
  <si>
    <t>2025/000000023909</t>
  </si>
  <si>
    <t>DIHYDROXY - 2 - MERCAPTOPYRIMIDINE 98 %</t>
  </si>
  <si>
    <t>B08362089</t>
  </si>
  <si>
    <t>VWR INTERNATIONAL EUROLAB, S.L.U.</t>
  </si>
  <si>
    <t>2025/000000023964</t>
  </si>
  <si>
    <t>MATERIAL DE LABORATORIO. Battery Set 3xAAA NiMh - ELCHE</t>
  </si>
  <si>
    <t>B84498955</t>
  </si>
  <si>
    <t>FISHER SCIENTIFIC S.L.</t>
  </si>
  <si>
    <t>2025/000000024680</t>
  </si>
  <si>
    <t>MATERIAL DE LABORATORIO. PUNTA AZUL 100-1000UL S/CORONA TIPO UNIVERSAL - SAN JUAN</t>
  </si>
  <si>
    <t>2025/000000024710</t>
  </si>
  <si>
    <t>MATERIAL DE LABORATORIO. ESCOBILLON COMCEP 55X440MM TIPO8 P/BALONES+ELERMEY Y ESCOBILLON COMCEP 30X300MM TIPO6 BALONES+MATRACES - SAN JUAN</t>
  </si>
  <si>
    <t>2025/000000024711</t>
  </si>
  <si>
    <t>MATERIAL DE LABORATORIO. ESCOBILLON COMCEP 35X440MM TIPO7 P/ELERMEYER+PROBE - SAN JUAN</t>
  </si>
  <si>
    <t>2025/000000024735</t>
  </si>
  <si>
    <t>Material fungible Clinica de podologia albaran nº 25/0014829</t>
  </si>
  <si>
    <t>B46594362</t>
  </si>
  <si>
    <t>LABORATORIOS HERBITAS, S.L.</t>
  </si>
  <si>
    <t>2025/000000025072</t>
  </si>
  <si>
    <t>MATERIAL DE LABORATORIO. GUANTES NITRILO TALLAS S-M Y L - SAN JUAN</t>
  </si>
  <si>
    <t>B54065123</t>
  </si>
  <si>
    <t>HERYCOR REHABILITACION Y MEDICINA DEPORTIVA, S.L.</t>
  </si>
  <si>
    <t>2025/000000025286</t>
  </si>
  <si>
    <t>MATERIAL PARA LABORATORIO: ANTICUERPO ANTI-DIGOXIGENINA- AP</t>
  </si>
  <si>
    <t>B79184115</t>
  </si>
  <si>
    <t>MERCK LIFE SCIENCE, S.L.U.</t>
  </si>
  <si>
    <t>2025/000000025519</t>
  </si>
  <si>
    <t>MATERIAL DE LABORATORIO: RABBIT POLYCLONAL TO CD31 (P-2025/34562)</t>
  </si>
  <si>
    <t>2025/000000025718</t>
  </si>
  <si>
    <t>MATERIAL DE LABORATORIO:FLUVOXAMINE MALEATE CONSERVAR EN FRIO.  (P-2025/34905)</t>
  </si>
  <si>
    <t>B13271739</t>
  </si>
  <si>
    <t>ANÁLISIS VINICOS, S.L.</t>
  </si>
  <si>
    <t>2025/000000025721</t>
  </si>
  <si>
    <t>MATERIAL DE LABORATORIO. Capilares para determinación de punto de fusión, con dos extremos abiertos, LBG 3.3, tipo B, pk.500 uds - ELCHE</t>
  </si>
  <si>
    <t>2025/000000025956</t>
  </si>
  <si>
    <t>PLACA CONTACTO SLIDE 1 (PCA+TTC+NEUTR/VRBGA+NEUT R) - MATERIAL FUNGIBLE LABORATORIO INVESTIGACIÓN -  PROYECTO MUSGRAVE (JVV).</t>
  </si>
  <si>
    <t>2025/000000026009</t>
  </si>
  <si>
    <t>MATERIAL DE LABORATORIO. Filtros de 0,2¿m - ELCHE</t>
  </si>
  <si>
    <t>B63048540</t>
  </si>
  <si>
    <t>SCHARLAB S.L.</t>
  </si>
  <si>
    <t>2025/000000026013</t>
  </si>
  <si>
    <t>10 Test UltraSnap Surface ATP - MATERIAL FUNGIBLE LABORATORIO INVESTIGACIÓN - PROYECTO MUSGRAVE (JVV).</t>
  </si>
  <si>
    <t>2025/000000026223</t>
  </si>
  <si>
    <t>PESA 200 G CLASE F2; PESA 50 G CLASE F2; ESTUCHE PLASTICO P/PESAS50-100G; ESTUCHE PLASTICO P/PESAS 200 G TIPO M1, M2, M3, F1 F2; CERTIFICADO DAKKS P/PESA 50 G CLASE F1 - MATERIAL FUNGIBLE LABORATORIO INVESTIGACIÓN -PROYECTO MUSGRAVE (JVV).</t>
  </si>
  <si>
    <t>B04061206</t>
  </si>
  <si>
    <t>DISTRIBUCIONES INDUSTRIALES Y CIENTÍFICAS S.L.</t>
  </si>
  <si>
    <t>2025/000000026241</t>
  </si>
  <si>
    <t>Material de prácticas para el Máster en Tecnología y Calidad Agroalimentaria.</t>
  </si>
  <si>
    <t>B30055321</t>
  </si>
  <si>
    <t>TECNOQUIM SL</t>
  </si>
  <si>
    <t>2025/000000026243</t>
  </si>
  <si>
    <t>MATERIAL FUNGIBLE DE LABORATORIO PUNTA 20-3000UL (1000UDS).MINISTERIO.</t>
  </si>
  <si>
    <t>2025/000000026246</t>
  </si>
  <si>
    <t>MATERIAL DE LABORATORIO. PAPEL SECAMANOS LISO 2 CAPAS 4,5KG D/C PASTA BOBINA INDUSTRIAL - Cultivos</t>
  </si>
  <si>
    <t>2025/000000026653</t>
  </si>
  <si>
    <t>COLUMNA DE PROTECCION SEA 18 10X3,2MM. ULTRAGUARD,ADAPTADOR GUADACOLUMNA SE C18. MATERIAL FUNGIBLE DE LABORATORIO.PROYECTO SORBYFRU</t>
  </si>
  <si>
    <t>2025/000000026654</t>
  </si>
  <si>
    <t>MATERIAL FUNGIBLE LABORATORIO: COLUMNA DE PROTECCION SEA 18 10X3,2MM PQ/5 REF. TR-010071 / PROYECTO TOMORANWASTE</t>
  </si>
  <si>
    <t>2025/000000026857</t>
  </si>
  <si>
    <t>Adquisición de un estereomicroscopio</t>
  </si>
  <si>
    <t>2025/000000026882</t>
  </si>
  <si>
    <t>FPPGEFE POCT - ACCU-CHEK GUIDE GLUCOSA</t>
  </si>
  <si>
    <t>2025/000000026898</t>
  </si>
  <si>
    <t>REACTIVO: PYREX(R) SCREWCAPS FOR MEDIALAB_MAT.FUNGIBLE</t>
  </si>
  <si>
    <t>2025/000000026978</t>
  </si>
  <si>
    <t>GUANTES</t>
  </si>
  <si>
    <t>2025/000000026979</t>
  </si>
  <si>
    <t>MATERIAL DE LABORATORIO: Vaso precipitado</t>
  </si>
  <si>
    <t>2025/000000027065</t>
  </si>
  <si>
    <t>Material de laboratorio para el Máster en Tecnología y Calidad Agroalimentaria</t>
  </si>
  <si>
    <t>2025/000000027250</t>
  </si>
  <si>
    <t>Cinta adhesiva para cierre material de laboratorio_MAT.FUNGIBLE</t>
  </si>
  <si>
    <t>B96159801</t>
  </si>
  <si>
    <t>QUÍMICA Y MEDIO AMBIENTE S.L.</t>
  </si>
  <si>
    <t>2025/000000027265</t>
  </si>
  <si>
    <t>3 x PIPETA AUTOMATICA DIGITAL VOL. VARIABLE - MATERIAL FUNGIBLE LABORATORIO INVESTIGACIÓN - PROYECTO MUSGRAVE (JVV).</t>
  </si>
  <si>
    <t>2025/000000027294</t>
  </si>
  <si>
    <t>MATERIAL DE LABORATORIO. PAPEL SECAMANOS LISO 2CAPAS 4,5KG D/C PASTA BOBINA INDUSTRIAL</t>
  </si>
  <si>
    <t>2025/000000027296</t>
  </si>
  <si>
    <t>2025/000000027343</t>
  </si>
  <si>
    <t>MATERIAL PARA LABORATORIO: APOE ANTIBODY</t>
  </si>
  <si>
    <t>A28139434</t>
  </si>
  <si>
    <t>LIFE TECHNOLOGIES, S.A</t>
  </si>
  <si>
    <t>2025/000000027458</t>
  </si>
  <si>
    <t>TERMOMETRO VARILLA BLUETOOTH. MATERIAL FUNGIBLE DE LABORATORIO. JMVV. PROYECTO MUSGRAVE 1.25</t>
  </si>
  <si>
    <t>2025/000000027470</t>
  </si>
  <si>
    <t>GENEJET PLANT RNA_MAT.FUNGIBLE</t>
  </si>
  <si>
    <t>2025/000000027591</t>
  </si>
  <si>
    <t>FATTY ACID METHYL ESTERS STANDARD MIXTU&amp;. MATERIAL FUNGIBLE DE LABORATORIO.PROYECTO LÁCTEOS</t>
  </si>
  <si>
    <t>2025/000000027611</t>
  </si>
  <si>
    <t>MATERIAL FUNGIBLE: PUF1 - PULVERIZADOR PLASTICO 500 ML</t>
  </si>
  <si>
    <t>2025/000000027614</t>
  </si>
  <si>
    <t>MATERIAL DE LABORATORIO: JABON LIQUIDO SUAVE DERMOPROTECTOR, ESTROPAJO Y LAVAVAJILLAS CONCENTRADO (P-2025/35772)</t>
  </si>
  <si>
    <t>2025/000000027615</t>
  </si>
  <si>
    <t>PAPEL TRAPICEL_MAT.FUNGIBLE</t>
  </si>
  <si>
    <t>2025/000000027617</t>
  </si>
  <si>
    <t>FPPGEFE - 2024_SDA_01 SUMINISTRO DE REACTIVOS, MATERIAL FUNGIBLE Y PEQUEÑO EQUIPAMIENTO EN LOS LABORATORIOS: GUANTES DE NITRILO TALLA M + GUANTES DE NITRILO TALLA L + PIPETAS PASTEUR 230MM</t>
  </si>
  <si>
    <t>2025/000000027631</t>
  </si>
  <si>
    <t>AGUA DE PEPTONA TAMPONADA (PH. EUR.) (MEDIO DESHIDRATADO) PARAMICROBIOLOGIA 500 G. MATERIAL FUNGIBLE DE LABORATORIO. MVM. P.CIAICO</t>
  </si>
  <si>
    <t>2025/000000027632</t>
  </si>
  <si>
    <t>ACIDO MALICO 250 . MATERIAL FUNGIBLE DE LABORATORIO. MVM. P.CIAICO</t>
  </si>
  <si>
    <t>2025/000000027640</t>
  </si>
  <si>
    <t>2025_SDA_01 Suministros para los talleres de dibujo y grabado - P 2025/35470 MP</t>
  </si>
  <si>
    <t>2025/000000027650</t>
  </si>
  <si>
    <t>ESTER ETILICO DE N-BENZOIL-L-TIROSINA. MATERIAL FUNGIBLE DE LABORATORIO. MVM. P.CIAICO</t>
  </si>
  <si>
    <t>2025/000000027822</t>
  </si>
  <si>
    <t>2025/000000027828</t>
  </si>
  <si>
    <t>REACTIVO: FACS FLOW 20L/FLUIDO P/CITOMETR UDS. POR CAJA 1</t>
  </si>
  <si>
    <t>A50140706</t>
  </si>
  <si>
    <t>BECTON DIKINSON S.A.U.</t>
  </si>
  <si>
    <t>2025/000000027842</t>
  </si>
  <si>
    <t>BOTANICA_CALIBRE_V</t>
  </si>
  <si>
    <t>B80364045</t>
  </si>
  <si>
    <t>CALIBRE SCIENTIFIC SPAIN, SLU</t>
  </si>
  <si>
    <t>2025/000000027849</t>
  </si>
  <si>
    <t>MATERIAL DE LABORATORIO: Pipeta Pasteur de vidrio</t>
  </si>
  <si>
    <t>2025/000000027854</t>
  </si>
  <si>
    <t>2025/000000027856</t>
  </si>
  <si>
    <t>Guantes desechables de nitrilo 'Sensitive', No estériles, Sin polvo. VARIAS TALLAS. MATERIAL FUNGIBLE DE LABORATORIO. ACB. CIAICO</t>
  </si>
  <si>
    <t>2025/000000027858</t>
  </si>
  <si>
    <t>Tapón roscado para viales 9-425 con septum de silicona/PTFE, 100 uds. MATERIAL FUNGIBLE DE LABORATORIO. ACB. CIAICO</t>
  </si>
  <si>
    <t>2025/000000027859</t>
  </si>
  <si>
    <t>Vial roscado con zona de escritura, ambar, 12x32 mm, 2 ml, 100 uds. MATERIAL FUNGIBLE DE LABORATORIO. ACB. PROYECTO CIAICO</t>
  </si>
  <si>
    <t>2025/000000027860</t>
  </si>
  <si>
    <t>MATERIAL LABORATORIO Q/F</t>
  </si>
  <si>
    <t>2025/000000027862</t>
  </si>
  <si>
    <t>SEA - MATERIAL LABORATORIO: BOTELLA PULVERIZADORA</t>
  </si>
  <si>
    <t>2025/000000027870</t>
  </si>
  <si>
    <t>2025/000000027879</t>
  </si>
  <si>
    <t>TUBO PARA DIGESTION Y DESTILACION MACRO 250 ML, PUNTA 1-5ML 250 UD, CUBETA MACRO PMMA UV 4,5 ML 500 UD. TUBO CONICO 15 ML PP TAPADO500 UD. TUBO CONICO 50 ML PP TAPADO B/U 500 UD. MATERIAL FUNGIBLE DE LABORATORIO. PROYECTO LÁCTEOS</t>
  </si>
  <si>
    <t>2025/000000027886</t>
  </si>
  <si>
    <t>TRIS(HYDROXYMETHYL)AMINOM ETHANE, 99.8+%. HEMOGLIBINA DE SANGREBOVINA POLVO LIOFI. N ALFA-P-TOSIL-L-ARGININA METIL ESTER CL. MATERIAL FUNGIBLE DE LABORATORIO. RLG. AYUDA DIFUSIÓN</t>
  </si>
  <si>
    <t>2025/000000027888</t>
  </si>
  <si>
    <t>REACTIVO: 250RXN NUCLEOSPIN RNA PLANT_MAT.FUNGIBLE</t>
  </si>
  <si>
    <t>2025/000000028120</t>
  </si>
  <si>
    <t>EMBAJADORES_SDA_ P-2025/33815_AG_ADMON</t>
  </si>
  <si>
    <t>2025/000000028128</t>
  </si>
  <si>
    <t>REACTIVO: LAMININ FROM ENGELBRETH-HOLM-SWARM MURIN</t>
  </si>
  <si>
    <t>2025/000000028132</t>
  </si>
  <si>
    <t>MATERIAL DE LABORATORIO: 25GR L-Cysteine, Cell culture Reagent 25g. (P-2025/35941)</t>
  </si>
  <si>
    <t>2025/000000028134</t>
  </si>
  <si>
    <t>REACTIVO: 1LT WATER STERILE_MAT.FUNGIBLE</t>
  </si>
  <si>
    <t>2025/000000028558</t>
  </si>
  <si>
    <t>ANAEROGEN 2,5L 10SOBRES. MATERIAL FUNGIBLE DE LABORATORIO. EVC, PROBIOJELLY</t>
  </si>
  <si>
    <t>2025/000000028579</t>
  </si>
  <si>
    <t>VIAL 200UL. POLIPROP. RACK 2 P/SIL-10A. MATERIAL FUNGIBLE DE LABORATORIO. ACB. CIAICO</t>
  </si>
  <si>
    <t>B66350281</t>
  </si>
  <si>
    <t>IZASA SCIENTIFIC, SLU</t>
  </si>
  <si>
    <t>2025/000000028580</t>
  </si>
  <si>
    <t>REACTIVO: NEBuilder® HiFi DNA Assembly Master Mix_MAT.FUNGIBLE</t>
  </si>
  <si>
    <t>A28114742</t>
  </si>
  <si>
    <t>WERFEN ESPAÑA, S.A.U.</t>
  </si>
  <si>
    <t>2025/000000028586</t>
  </si>
  <si>
    <t>DNEASY PLANT MAXI KIT_MAT.FUNGIBLE</t>
  </si>
  <si>
    <t>2025/000000028605</t>
  </si>
  <si>
    <t>PGEFe FACTURA Nº 250632 /SAI LINE-INTERACTIVE 1100VA ONDA PSEUDOSENOIDAL SALICRU SPS 1100 ONEV P-2025/36257</t>
  </si>
  <si>
    <t>2025/000000028632</t>
  </si>
  <si>
    <t>MATERIAL DE LABORATORIO. SODIO CLORURO - ELCHE</t>
  </si>
  <si>
    <t>2025/000000028637</t>
  </si>
  <si>
    <t>SEFITEC 253183_SDA_P 35796_MMT</t>
  </si>
  <si>
    <t>2025/000000028640</t>
  </si>
  <si>
    <t>ALICATE UNIVERSAL ERGO REFORZ. 200 MM.MANGUERA TOBBY NTS 15MMR/25 M.LOCTITE SUPER GLUE-3 PINCEL 5 GR. MATERIAL FUNGIBLE DE LABORATORIO. MVM. P.CIAICO</t>
  </si>
  <si>
    <t>2025/000000028641</t>
  </si>
  <si>
    <t>AMIDATA 64089080_SDA_ P 36146_MMT</t>
  </si>
  <si>
    <t>A78913993</t>
  </si>
  <si>
    <t>AMIDATA SAU</t>
  </si>
  <si>
    <t>2025/000000028647</t>
  </si>
  <si>
    <t>PORTAETIQUETAS LLAVERO AMARILLO - VERDE</t>
  </si>
  <si>
    <t>2025/000000028651</t>
  </si>
  <si>
    <t>TAPON ROSCADO P/VIALES 9-425 C/SEPTUN SILIC.TAPON ROSCADO P/VIALES 9-425C/SEPTUN SILIC. MATERIAL FUNGIBLE DE LABORATORIO. PROBIOJELLY</t>
  </si>
  <si>
    <t>2025/000000028653</t>
  </si>
  <si>
    <t>MAT FUNGIBLE LAB: 10 Cubetas Macro 100-QS 10mm (PROY TOMORANWASTE)</t>
  </si>
  <si>
    <t>2025/000000028654</t>
  </si>
  <si>
    <t>FUNGIBLE DE LABORATORIO: Lithium Thionyl Chlori</t>
  </si>
  <si>
    <t>2025/000000028661</t>
  </si>
  <si>
    <t>Nylon syringe filter 25mm 0,45¿m.Nylon Syringe Filter 25mmø 0,22¿m. MATERIAL FUNGIBLE DE LABORATORIO. PROBIOJELLY</t>
  </si>
  <si>
    <t>2025/000000028665</t>
  </si>
  <si>
    <t>MAT. FUNGIBLE LAB: Cubeta Micro 104.002-QS 10mm 700µL (PROY. TOMORANWASTE)</t>
  </si>
  <si>
    <t>2025/000000028666</t>
  </si>
  <si>
    <t>QIMICA Y MA_ 2025/1380_P 35794_MMT</t>
  </si>
  <si>
    <t>2025/000000028668</t>
  </si>
  <si>
    <t>AMIDATA P34178_10346498_PORTACABLE_AGA</t>
  </si>
  <si>
    <t>2025/000000028670</t>
  </si>
  <si>
    <t>REACTIVO DE LABORATORIO: ACETONA RE</t>
  </si>
  <si>
    <t>2025/000000028671</t>
  </si>
  <si>
    <t>CHROMAFIX C18 (M) 480MG CARTUCHO SPE. CHROMAFIX C18 (S) 240MGCARTUCHO SPE. MATERIAL FUNGIBLE DE LABORATORIO. PROYECTO PROBIOJELLY</t>
  </si>
  <si>
    <t>2025/000000028678</t>
  </si>
  <si>
    <t>REACTIVO: EZNA MICROELUTE TOTAL RNA KIT 200 PREPS</t>
  </si>
  <si>
    <t>2025/000000028679</t>
  </si>
  <si>
    <t>PUNTA 100-1000UL PK/1000 UD. PUNTA 100-1000UL RACK (UNIDAD X 96). MATERIAL FUNGIBLE DE LABORATORIO. PROYECTO PROBIOJELLY</t>
  </si>
  <si>
    <t>2025/000000028681</t>
  </si>
  <si>
    <t>POTASIO DI-HIDROGENO FOSFATO PRS. MATERIAL FUNGIBLE DE LABORATORIO. PROBIOJELLY</t>
  </si>
  <si>
    <t>2025/000000028690</t>
  </si>
  <si>
    <t>PUNTAS AMARILLAS UNIVERSALES 2-200. MATERIAL FUNGIBLE DE LABORATORIO. PROBIOJELLY</t>
  </si>
  <si>
    <t>2025/000000028692</t>
  </si>
  <si>
    <t>PEDIDO 2025-34586 ELECTRODOS ECG BOTON ADULTO DORMO FOAM, TOALLITAS HUMEDAS BABY, "PAPEL ECG ROLLO 80 x 20 REF.</t>
  </si>
  <si>
    <t>B54712153</t>
  </si>
  <si>
    <t>ORTOACTIVA SUMINISTROS SANITARIOS Y ORTOPÉDICOS, S.L.</t>
  </si>
  <si>
    <t>2025/000000028710</t>
  </si>
  <si>
    <t>AMIDATA 64080199_ PEDIDO P35975_MMT</t>
  </si>
  <si>
    <t>2025/000000028711</t>
  </si>
  <si>
    <t>AMIDATA PARTE DEL PEDIDO 35799_MMT</t>
  </si>
  <si>
    <t>2025/000000028712</t>
  </si>
  <si>
    <t>AMIDATA_80202_P 35798_MMT</t>
  </si>
  <si>
    <t>2025/000000028715</t>
  </si>
  <si>
    <t>PEDIDO 2025- 35589 PAPEL ECG ROLLO 80 x 20 REF. 1008012</t>
  </si>
  <si>
    <t>2025/000000028854</t>
  </si>
  <si>
    <t>REACTIVO: DUCHEFA_MAT.FUNGIBLE</t>
  </si>
  <si>
    <t>2025/000000028898</t>
  </si>
  <si>
    <t>MATERIAL DE LABORATORIO: LEIBOVITZ'S L-15 MEDIUM, ULTRAPURE DNASE/RNASE-FREE. (P-2025/36164).</t>
  </si>
  <si>
    <t>2025/000000028911</t>
  </si>
  <si>
    <t>FUNGIBLE DE LABORATORIO: Albumine bovine serum</t>
  </si>
  <si>
    <t>2025/000000028912</t>
  </si>
  <si>
    <t>REACTIVO: 1LT WATER STERILE FOR RNA_MAT.FUNGIBLE</t>
  </si>
  <si>
    <t>2025/000000028913</t>
  </si>
  <si>
    <t>GENETICA ELCHE_FISHER MATERIAL DE LABORATORIO_Ñ</t>
  </si>
  <si>
    <t>2025/000000028917</t>
  </si>
  <si>
    <t>Contam Swab Listeria (30) - MATERIAL FUNGIBLE LABORATORIO INVESTIGACIÓN - PROYECTO MUSGRAVE (JVV).</t>
  </si>
  <si>
    <t>B78541182</t>
  </si>
  <si>
    <t>BIONOVA CIENTIFICA,S.L.</t>
  </si>
  <si>
    <t>2025/000000028928</t>
  </si>
  <si>
    <t>MRS-IM AGAR + MALTOSA. MATERIAL FUNGIBLE DE LABORATORIO. PROBIOJELLY</t>
  </si>
  <si>
    <t>2025/000000028930</t>
  </si>
  <si>
    <t>CHROMAFIX C18 (L), 950 MG. CARTUCHO SPE 50 UN./PACK. MATERIAL FUNGIBLE DE LABORATORIO.MVM. P.CIAICO</t>
  </si>
  <si>
    <t>2025/000000028931</t>
  </si>
  <si>
    <t>PUNTA TIPO GILSON_MAT.FUNGIBLE</t>
  </si>
  <si>
    <t>2025/000000028932</t>
  </si>
  <si>
    <t>MAT FUNGIBLE LAB: CONTENEDOR ORINA 60ML / BOLSA PLASTICO 80x120 (PROY. TOMORANWASTE)</t>
  </si>
  <si>
    <t>2025/000000028933</t>
  </si>
  <si>
    <t>TAPON ROSCADO NEGRO PEP/FRASCO CRISTAL DIN-18.FRASCO VIDRIO TOPACIO 5ML B/ESTRECHA ROSCA DIN-18 S/TAPON. MATERIAL FUNGIBLE DE LABORATORIO. PROBIOJELLY.</t>
  </si>
  <si>
    <t>2025/000000028934</t>
  </si>
  <si>
    <t>MAT FUNGIBLE LAB: BOLSA PLASTICO 80X120 (PROY. TOMORANWASTE)</t>
  </si>
  <si>
    <t>2025/000000028935</t>
  </si>
  <si>
    <t>CHROMAFIX C18 (M) 480MG.CARTUCHO.MATERIAL FUNGIBLE DE LABORATORIO MVM. PROYECTO CIAICO</t>
  </si>
  <si>
    <t>2025/000000028936</t>
  </si>
  <si>
    <t>MATERIAL DE LABORATORIO: GUANTES NITRILO T/MEDIANA S/POLVO - GUANTES NITRILO T/PEQUEÑA S/POLVO - GUANTES NITRILO T/GRANDE S/POLVO.</t>
  </si>
  <si>
    <t>2025/000000028942</t>
  </si>
  <si>
    <t>MATERIAL DE LABORATORIO: RNaseZAP,Agente limpiador eliminar la RN,SOLUCION TAMPON DE FOSFATOSALINO DE DULB, DISPASA II Y PAPAINA. (P-2025/36163)</t>
  </si>
  <si>
    <t>2025/000000028945</t>
  </si>
  <si>
    <t>REACTIVO: Collagenase Clostridium histolyticum, Ty</t>
  </si>
  <si>
    <t>2025/000000028948</t>
  </si>
  <si>
    <t>REACTIVO DE LABORATORIO: 1.0 D-(+)-ALPHAPHENYLETHYLAMINE, 98%,25G</t>
  </si>
  <si>
    <t>2025/000000029102</t>
  </si>
  <si>
    <t>2025/000000029111</t>
  </si>
  <si>
    <t>Mediterranea Sea18 Column 5¿m 25 x 0,46 cm. MATERIAL FUNGIBLE DE LABORATORIO. PROBIOJELLY</t>
  </si>
  <si>
    <t>2025/000000029121</t>
  </si>
  <si>
    <t>REACTIVOS: PEROXIDASE FROM HORSERADISH (PROY TOMORANWASTE)</t>
  </si>
  <si>
    <t>2025/000000029146</t>
  </si>
  <si>
    <t>ESCURRIDOR 55 POSICIONES COLGANTE CON BANDEJA LABBOX</t>
  </si>
  <si>
    <t>2025/000000029147</t>
  </si>
  <si>
    <t>MATERIAL DE LABORATORIO: VIALES DE VIDRIO CON TAPON</t>
  </si>
  <si>
    <t>2025/000000029150</t>
  </si>
  <si>
    <t>P 2025- 35706 CAJA DE ALMACENAJE 25 L, 422 X 256 X 350 MM, PP,</t>
  </si>
  <si>
    <t>2025/000000029169</t>
  </si>
  <si>
    <t>2024_SDA_01 Suministros para el Taller de Grabado (Tapa para bandeja 600x400 mm)</t>
  </si>
  <si>
    <t>B28442135</t>
  </si>
  <si>
    <t>CULTEK, S.L.U.</t>
  </si>
  <si>
    <t>2025/000000029171</t>
  </si>
  <si>
    <t>MATERIAL DE LABORATORIO: COLLAGENASE TYPE II, CLS II (P-2025/36163).</t>
  </si>
  <si>
    <t>2025/000000029177</t>
  </si>
  <si>
    <t>MATERIAL DE LABORATORIO: VITRONECTIN (VTN-N) RECOMBINANT HUMAN PROTEIN</t>
  </si>
  <si>
    <t>2025/000000029326</t>
  </si>
  <si>
    <t>AMIDATA 64095925_SDA_IM</t>
  </si>
  <si>
    <t>2025/000000029330</t>
  </si>
  <si>
    <t>AMIDATA 64095926_SDA_IM</t>
  </si>
  <si>
    <t>2025/000000029349</t>
  </si>
  <si>
    <t>MAT FUNGIBLE LAB: BOLSA PLASTICO 50x60</t>
  </si>
  <si>
    <t>2025/000000029350</t>
  </si>
  <si>
    <t>REACTIVOS: PROPANOL PARA SINTESIS 1 L /FOLIN-CIOCALTEU DIAGNOSTICO CLINICO 250 ml / SODIO CARBONATO ANHIDRO / ACETONITRILO PARA UV, IR, HPLC, ACS 2,5 L / ACIDO TRICLOROACETICO (Proy Tomoranwaste)</t>
  </si>
  <si>
    <t>2025/000000029352</t>
  </si>
  <si>
    <t>PRODUCTOS QUIMICOS: ETILO ACETATO 1 L / SODIUM FLORIDE 1000 ML (PROY. TOMORANWASTE)</t>
  </si>
  <si>
    <t>2025/000000029353</t>
  </si>
  <si>
    <t>MAT. FUNGIBLE LAB: TUBO PP- varias medidas / PROBETA SIMAX B BLANCA ESM. T/VIDRIO 1000 ML / FRASCO ORINA ESTERIL varias medidas (PROY. TOMORANWASTE)</t>
  </si>
  <si>
    <t>2025/000000029354</t>
  </si>
  <si>
    <t>MAT FUNGIBLE LAB: PROBETAS / TUBOS VIDRIO / TUBOS CENTRIFUGA / PIPETAS PASTEUR / MATRAZ (PROY. TOMORANWASTE)</t>
  </si>
  <si>
    <t>2025/000000029361</t>
  </si>
  <si>
    <t>MATERIAL DE LABORATORIO: Rack vacío para puntas tipo Gilson</t>
  </si>
  <si>
    <t>2025/000000029363</t>
  </si>
  <si>
    <t>REACTIVO ANTICUERPO: Recombinant Human KGF (FGF-7)</t>
  </si>
  <si>
    <t>2025/000000029369</t>
  </si>
  <si>
    <t>Material para laboratorio: L0135-500 Ham's F12 w/, DMEM-HPSTA DMEM High Glucose, FBS-11A Fetal Bovine Serum, DMEM-HPSTA DMEM High Glucose, L0135-500 Ham's F12 w/</t>
  </si>
  <si>
    <t>A58118928</t>
  </si>
  <si>
    <t>LABCLINICS, S.A.</t>
  </si>
  <si>
    <t>2025/000000029389</t>
  </si>
  <si>
    <t>MAT FUNGIBLE LAB: CAJA CARTON CONGELACION / PUNTAS varias / TUBO ENSAYO / JARRA PLASTICO / PA MEMBRANE varias (PROY TOMORANWASTE)</t>
  </si>
  <si>
    <t>2025/000000029390</t>
  </si>
  <si>
    <t>REACTIVOS: TAMPON SOLUCION PH 7 / DICLOROMETANO ESTABILIZADO CON 20 PPM DE AMILENO / ACIDO FORMICO 85% PURO (PROY. TOMORANWASTE)</t>
  </si>
  <si>
    <t>2025/000000029391</t>
  </si>
  <si>
    <t>REACTIVOS: EDTA (REAG. USP) PARA ANALISIS (PROY. TOMORANWASTE)</t>
  </si>
  <si>
    <t>2025/000000029392</t>
  </si>
  <si>
    <t>PRODUCTOS QUIMICOS: HEXANO 99% HPLC 2.5 L (PROY TOMORANWASTE)</t>
  </si>
  <si>
    <t>2025/000000029393</t>
  </si>
  <si>
    <t>PRODUCTOS QUIMICOS: ALCOHOL 96º 5 L (PROY TOMORANWASTE)</t>
  </si>
  <si>
    <t>2025/000000029397</t>
  </si>
  <si>
    <t>Material para laboratorio: 1000 epTIPS Stand./Bulk 10¿l, 1000 epTIPS Stand./Bulk 20¿l</t>
  </si>
  <si>
    <t>B82850645</t>
  </si>
  <si>
    <t>EPPENDORF IBERICA SLU</t>
  </si>
  <si>
    <t>2025/000000029398</t>
  </si>
  <si>
    <t>MATERIAL PARA LABORATORIO: CHOLERA TOXIN SUBUNIT B</t>
  </si>
  <si>
    <t>2025/000000029401</t>
  </si>
  <si>
    <t>MATERIAL DE LABORATORIO: 500ML LEIBOVITZ L 15 MED (P-2025/36370).</t>
  </si>
  <si>
    <t>2025/000000029403</t>
  </si>
  <si>
    <t>Material para laboratorio: 0.75 ML LIPOFECTAMINE 3000, ALEXA FLUOR(R) 488 DONKEY, ALEXA FLUOR(R) 647 CHICKE, STREPTAVIDIN, ALEXA FLUOR, SYBR SAFE DNA GEL STAIN.</t>
  </si>
  <si>
    <t>2025/000000029404</t>
  </si>
  <si>
    <t>Material para laboratorio: 1ML PowerTrack SYBR Green Master Mix</t>
  </si>
  <si>
    <t>2025/000000029406</t>
  </si>
  <si>
    <t>Microscopios practicas 3 unidades. Histologia</t>
  </si>
  <si>
    <t>2025/000000029407</t>
  </si>
  <si>
    <t>REACTIVO: WELL MULTIDISH_MAT.FUNGIBLE</t>
  </si>
  <si>
    <t>2025/000000029581</t>
  </si>
  <si>
    <t>RU4400 Saliva DNA Isolation Kit (50 Prep)</t>
  </si>
  <si>
    <t>A28090819</t>
  </si>
  <si>
    <t>LABORATORIOS CONDA, S.A.</t>
  </si>
  <si>
    <t>2025/000000029582</t>
  </si>
  <si>
    <t>RU49000 Saliva DNA Collection and Preservation Dev</t>
  </si>
  <si>
    <t>2025/000000029596</t>
  </si>
  <si>
    <t>REACTIVOS: TAMPON SOLUCION PH, 4,00 / SOLUCION TAMPON PH 7 (PROY TOMORANWASTE)</t>
  </si>
  <si>
    <t>2025/000000029597</t>
  </si>
  <si>
    <t>Material de laboratorio: Microtubo eppendorf Graduado</t>
  </si>
  <si>
    <t>2025/000000029603</t>
  </si>
  <si>
    <t>Reactivo de Folin-Ciocalteu 500 mL. Metanol (Reag. Ph.Eur.) para grado HPLC gradiente /UHPLC supergradiente, ACS 2,5 L. Sodio Hidróxido. Etilo Acetato para UV, IR, HPLC, ACS 1 L. MATERIAL FUNGIBLE DE LABORATORIO. P. TOMATE./ P.AGRVAL-2023-09</t>
  </si>
  <si>
    <t>2025/000000029606</t>
  </si>
  <si>
    <t>Material para laboratorio: Pfu Turbo alternative Detergent</t>
  </si>
  <si>
    <t>B86907128</t>
  </si>
  <si>
    <t>AGILENT TECHNOLOGIES SPAIN, SL</t>
  </si>
  <si>
    <t>2025/000000029611</t>
  </si>
  <si>
    <t>Adquisición de 4 Lupas Estereoscópicas Binoculares - Mat. Docente Inventariable 25/26 (Dpto.Biología Aplicada- Botánica) -Ffacultad de Farmacia</t>
  </si>
  <si>
    <t>B84373125</t>
  </si>
  <si>
    <t>SISTEMAS DIDACTICOS DE LABORATORIO, S.L.</t>
  </si>
  <si>
    <t>2025/000000029612</t>
  </si>
  <si>
    <t>Material para laboratorio: Seda Virgen Azul</t>
  </si>
  <si>
    <t>A30001010</t>
  </si>
  <si>
    <t>LORCA MARIN S.A.</t>
  </si>
  <si>
    <t>2025/000000029617</t>
  </si>
  <si>
    <t>CROMATOGRAFÍA: RediSep Bronze Silica</t>
  </si>
  <si>
    <t>B01908300</t>
  </si>
  <si>
    <t>ALENIUM SCIENTIFIC S.L.U.</t>
  </si>
  <si>
    <t>2025/000000029624</t>
  </si>
  <si>
    <t>REACTIVO DE LABORATORIO:Etilo acetato</t>
  </si>
  <si>
    <t>2025/000000029625</t>
  </si>
  <si>
    <t>REACTIVO DE LABORATORIO: CLOROFORMO</t>
  </si>
  <si>
    <t>2025/000000029626</t>
  </si>
  <si>
    <t>SDA MATERIAL LABORATORIO: CÁMARA TERMOGRÁFICA   220X160 PX.  -20ºC 400ºC - FUNCIÓN DE FOTO/VIDEO, SD, USB</t>
  </si>
  <si>
    <t>2025/000000029634</t>
  </si>
  <si>
    <t>PUNTA AMARILLA 2-200UL CORTA S/CORONA TIPO GILSON</t>
  </si>
  <si>
    <t>2025/000000029638</t>
  </si>
  <si>
    <t>TUBO EPPENDORF 0,2ML PCR_MAT.FUNGIBLE</t>
  </si>
  <si>
    <t>2025/000000029639</t>
  </si>
  <si>
    <t>Material para laboratorio: SHEEP POLYCLONAL TO TAU</t>
  </si>
  <si>
    <t>2025/000000029640</t>
  </si>
  <si>
    <t>Material para laboratorio: METHOXY-X04</t>
  </si>
  <si>
    <t>2025/000000029641</t>
  </si>
  <si>
    <t>Material para laboratorio: RABBIT MONOCLONAL [EPR12763] TO NEUN</t>
  </si>
  <si>
    <t>2025/000000029643</t>
  </si>
  <si>
    <t>REACTIVO DE LABORATORIO: Diclorometano</t>
  </si>
  <si>
    <t>2025/000000029653</t>
  </si>
  <si>
    <t>Material para laboratorio: PARAFINA PLASTIWAX</t>
  </si>
  <si>
    <t>2025/000000029656</t>
  </si>
  <si>
    <t>Material para laboratorio: ALCOHOL METILICO</t>
  </si>
  <si>
    <t>2025/000000029657</t>
  </si>
  <si>
    <t>PLACAS DE PETRI ESTÉRILES</t>
  </si>
  <si>
    <t>2025/000000029685</t>
  </si>
  <si>
    <t>BOTÁNICA-BOLSAMINIGRIP CIERRE AUTOMATICO  Y TUBORECOGIDA MUESTRAS 100ML_MAT.FUNGIBLE</t>
  </si>
  <si>
    <t>2025/000000029686</t>
  </si>
  <si>
    <t>CAMARA CE NEUBAUER-IMPROVED C/PINZAS - MATERIAL FUNGIBLE LABORATORIO INVESTIGACIÓN - GASTO PA CIAGRO (RMH).</t>
  </si>
  <si>
    <t>2025/000000029688</t>
  </si>
  <si>
    <t>SDA 01. MATERIAL LABORATORIO ZOOLOGÍA</t>
  </si>
  <si>
    <t>2025/000000029689</t>
  </si>
  <si>
    <t>Material para laboratorio: Aguja hipodérmica Agani, punta tipo gilson larga</t>
  </si>
  <si>
    <t>2025/000000029691</t>
  </si>
  <si>
    <t>Material para laboratorio: Vaso precipitado forma baja 600ml y 1l., matraz aforado graduado</t>
  </si>
  <si>
    <t>2025/000000029712</t>
  </si>
  <si>
    <t>ESTACIÓN DE SOLDADURA DIGITAL Y PUNTAS DE SOLDADORES P-2025/36514</t>
  </si>
  <si>
    <t>2025/000000029714</t>
  </si>
  <si>
    <t>TERMO-RETRÁCTIL TRAMO 1200MM Ø9,5MM NEGRO y BLANCO; BATERIA  PLOMO 12V / 7AH LIVEN BATTERY LV7-12F1; KIT TERMO-RETRÁCTIL 170UNIDADES COLORES - MATERIAL FUNGIBLE LABORATORIO INVESTIGACIÓN - PROYECTO COMPOST+ (RMH).</t>
  </si>
  <si>
    <t>2025/000000029715</t>
  </si>
  <si>
    <t>MATERIAL PARA PRÁCTICAS DE ESTUDIANTES</t>
  </si>
  <si>
    <t>2025/000000029717</t>
  </si>
  <si>
    <t>PUNTA BISELADA 1-200 ¿l_MAT.FUNGIBLE</t>
  </si>
  <si>
    <t>2025/000000029718</t>
  </si>
  <si>
    <t>REACTIVO. 25MG Acid Red 33</t>
  </si>
  <si>
    <t>2025/000000029719</t>
  </si>
  <si>
    <t>Material para laboratorio: X50 24-Well Cell Culture Plate, TC-Treated, Clear, X50 12-Well Cell Culture Plate, TC-Treated, Clear</t>
  </si>
  <si>
    <t>2025/000000029828</t>
  </si>
  <si>
    <t>Material para laboratorio: RPN2232 ECL PRIME WESTERN BLOTTING REAGENT FOR 1000 CM2 OF MEMBRANE</t>
  </si>
  <si>
    <t>2025/000000029830</t>
  </si>
  <si>
    <t>MATERIAL  ELECTRÓNICO:STUD M OUNT FOOT</t>
  </si>
  <si>
    <t>2025/000000029852</t>
  </si>
  <si>
    <t>2024_SDA_01 Suministros para el Taller de Escultura (caladoras, limas, mando madera,...)</t>
  </si>
  <si>
    <t>2025/000000029854</t>
  </si>
  <si>
    <t>10 CALIBRES ACERO PULSADOR 150MM</t>
  </si>
  <si>
    <t>2025/000000029855</t>
  </si>
  <si>
    <t>RUEDA CARRETILLA ALMACEN IMPINCHABLE 260 MM AYERBE - TALLER LABORATORIO CALIDAD DEL AIRE LCA</t>
  </si>
  <si>
    <t>2025/000000029856</t>
  </si>
  <si>
    <t>ASPIRADOR MANO CICLONICO INALAMBRICO -</t>
  </si>
  <si>
    <t>2025/000000029857</t>
  </si>
  <si>
    <t>MILWAUKEE KIT 2 BATERIAS M18B2 + CARGADOR M12-18C</t>
  </si>
  <si>
    <t>2025/000000029858</t>
  </si>
  <si>
    <t>PILA ALCALINA</t>
  </si>
  <si>
    <t>2025/000000029859</t>
  </si>
  <si>
    <t>MATERIAL LABORATORIO: FLEXO SOBREMESA LED 280lm 4000K NEGRO 3.2 W</t>
  </si>
  <si>
    <t>2025/000000029865</t>
  </si>
  <si>
    <t>SDA_01 MATERIAL LABORATORIO</t>
  </si>
  <si>
    <t>2025/000000029867</t>
  </si>
  <si>
    <t>MATERIAL DE LABORATORIO: PAPEL TRAPICEL INDUSTRIAL (P-2025/36176)</t>
  </si>
  <si>
    <t>2025/000000029868</t>
  </si>
  <si>
    <t>PAPEL TAPICEL INDUSTRIAL</t>
  </si>
  <si>
    <t>2025/000000029871</t>
  </si>
  <si>
    <t>Fungible de laboratorio: reactivos (signagel para electrodos)</t>
  </si>
  <si>
    <t>2025/000000029874</t>
  </si>
  <si>
    <t>BOTANICA_PROQ_V_112025000392_AGUA DESTILADA</t>
  </si>
  <si>
    <t>2025/000000029880</t>
  </si>
  <si>
    <t>MATERIAL DE LABORATORIO: ETANOL ABSOLUTO (P-2025/35953)</t>
  </si>
  <si>
    <t>2025/000000029883</t>
  </si>
  <si>
    <t>MATERIAL DE LABORATORIO: PUNTAS NATURAL 100-1000  B/1000 AULABOR Y PUNTAS 2-200UL B/1000 AULABOR. (P-2025/36178).</t>
  </si>
  <si>
    <t>2025/000000029884</t>
  </si>
  <si>
    <t>Material de laboratorio para la U. de Cultivos: LEJIA 5 LITROS</t>
  </si>
  <si>
    <t>2025/000000029885</t>
  </si>
  <si>
    <t>P 2025-35552 PAÑO QUIRÚRGICO, PAPEL TRAPICEL, POLVOS TALCO</t>
  </si>
  <si>
    <t>2025/000000029888</t>
  </si>
  <si>
    <t>FpPGEFE REACTIVOS DE LABORATORIO PARA EL SERVICIO DE INNOVACIÓN ANATÓMICA: ALCOHOL 96º CIDAS (10 UDS) INCLUIDO EN SDA</t>
  </si>
  <si>
    <t>2025/000000029889</t>
  </si>
  <si>
    <t>SDA. PRODUCTOS LABORATORIO. AREA QUIMICA ORIHUELA</t>
  </si>
  <si>
    <t>2025/000000029891</t>
  </si>
  <si>
    <t>Material de laboratorio para el funcionamiento de la clinica</t>
  </si>
  <si>
    <t>2025/000000029892</t>
  </si>
  <si>
    <t>Producto de laboratorio para el funcionamiento adecuado de la Clínica Podológica. Escurridor sobremesa.</t>
  </si>
  <si>
    <t>2025/000000029893</t>
  </si>
  <si>
    <t>Producto de laboratorio para el funcionamiento de la clínica podológica. 10 Cubetas 2l ref. 1129</t>
  </si>
  <si>
    <t>2025/000000029894</t>
  </si>
  <si>
    <t>Material de laboratorio necesario para el correcto funcionamiento de la clínica. Cubeta de 3 l ref. 1130</t>
  </si>
  <si>
    <t>2025/000000029895</t>
  </si>
  <si>
    <t>Productos de laboratorio para el funcionamiento adecuado de la clínica. Cubetas  5l ref. 1131</t>
  </si>
  <si>
    <t>2025/000000029899</t>
  </si>
  <si>
    <t>CABINA PARA DESFIBRILADOR ABS SIN ALARMA AIVIA S VERDE</t>
  </si>
  <si>
    <t>2025/000000029905</t>
  </si>
  <si>
    <t>P-2025/35575 - PULSIOXIMETRO DIGITAL AEROCARE,  OTOSCOPIO OFTALMOSCOPIO  E-SCOPE LUZ DE VACIO NEGRO, , TENSIOMETRO MANUAL, LINTERNA EXPLORACIÓN</t>
  </si>
  <si>
    <t>2025/000000029907</t>
  </si>
  <si>
    <t>Material laboratorio áre Rehabilaitación (fonendoscopios)</t>
  </si>
  <si>
    <t>2025/000000029912</t>
  </si>
  <si>
    <t>Vial rosacado ámbar con zona escritura boca 9mm, pk.100.MATERIAL FUNGIBLE DE LABORATORIO. MVM. P.CIAICO</t>
  </si>
  <si>
    <t>2025/000000029914</t>
  </si>
  <si>
    <t>REACTIVO DE LABORATORIO: SODIUM CYANOBOROHYDRIDE</t>
  </si>
  <si>
    <t>2025/000000029920</t>
  </si>
  <si>
    <t>REACTIVO DE LABORATORIO: (Hydroxymethyl)benzeneboronic acid</t>
  </si>
  <si>
    <t>B85883114</t>
  </si>
  <si>
    <t>EURODIAGNOSTICO S.L.</t>
  </si>
  <si>
    <t>2025/000000029924</t>
  </si>
  <si>
    <t>LAVAVAJILLAS</t>
  </si>
  <si>
    <t>2025/000000029925</t>
  </si>
  <si>
    <t>BOTANICA_FRIGORIFICO COMBI 203X59X66 BEKO_PTDA CALIDAD</t>
  </si>
  <si>
    <t>2025/000000029926</t>
  </si>
  <si>
    <t>Material para laboratorio: SACAROSA PA-ACS</t>
  </si>
  <si>
    <t>2025/000000029933</t>
  </si>
  <si>
    <t>MATERIAL DE LABORATORIO: Aguja Luer</t>
  </si>
  <si>
    <t>2025/000000029935</t>
  </si>
  <si>
    <t>MATERIAL FUNGIBLE PARA LAS PRACTICAS DE LOS GRADOS DE COMUNICACIÓN AUDIOVISUAL, PERIODISMO Y DOBLE GRADO EN COMUNICACIÓ AUDIOVISUAL Y PERIODISMO-AM-2024 SDA 01</t>
  </si>
  <si>
    <t>B58598558</t>
  </si>
  <si>
    <t>FOTO CASANOVA, S.L.</t>
  </si>
  <si>
    <t>2025/000000029938</t>
  </si>
  <si>
    <t>2024_SDA_01 -  COMPRESOR 3 HP 8 BAR 80L - TALLER DE ESCULTURA - P-2025/35834</t>
  </si>
  <si>
    <t>2025/000000029939</t>
  </si>
  <si>
    <t>2024_SDA_01 -  COMPRESOR 3 HP 8 BAR 80L - TALLER DE ESCULTURA - P-2025/35835</t>
  </si>
  <si>
    <t>2025/000000029942</t>
  </si>
  <si>
    <t>MATERIAL FUNGIBLE LABORATORIO: DRIVER LED VOLTAJE CONSTANTE300W / 24V; FUENTE ALIMENTACION CONMUTADA FORMATO CAJA 350W / 12V;FUENTE ALIMENTACION CONMUTADA FORMATO CAJA MW 320W /12V;CABLE UNIPOLAR MULTIFILAR PVC FLEXI-E 1,0MM² NEGRO PUNTASPRUEBA</t>
  </si>
  <si>
    <t>2025/000000029948</t>
  </si>
  <si>
    <t>REACTIVO: ACETONITRILE, FOR HPLC, GRADIENT GRADE</t>
  </si>
  <si>
    <t>2025/000000029958</t>
  </si>
  <si>
    <t>Fungible de laboratorio: anticuerpos (Alexa fluor)</t>
  </si>
  <si>
    <t>2025/000000029959</t>
  </si>
  <si>
    <t>GENETICA ELCHE_DNA LADDER 1 KB PLUS_Ñ</t>
  </si>
  <si>
    <t>2025/000000029960</t>
  </si>
  <si>
    <t>MATERIAL DE LABORATORIO: Seringue Tubercu. Injekt F</t>
  </si>
  <si>
    <t>2025/000000029961</t>
  </si>
  <si>
    <t>MATERIAL DE LABORATORIO: STERICAN special needles</t>
  </si>
  <si>
    <t>2025/000000029964</t>
  </si>
  <si>
    <t>Reactivo para laboratorio: CD9 Antibody</t>
  </si>
  <si>
    <t>2025/000000029975</t>
  </si>
  <si>
    <t>MATERIAL FUNGIBLE DE LABORATORIO: CUBREOBJETOS MENZEL 24 X 60 MM</t>
  </si>
  <si>
    <t>2025/000000029976</t>
  </si>
  <si>
    <t>RNase H</t>
  </si>
  <si>
    <t>2025/000000029980</t>
  </si>
  <si>
    <t>250 DNA LoBind Tubes 1,5ml S-L</t>
  </si>
  <si>
    <t>2025/000000029982</t>
  </si>
  <si>
    <t>MATERIAL DE LABORATORIO: RNeasy Plus Mini Kit (50) (P-2025/36430)</t>
  </si>
  <si>
    <t>2025/000000030222</t>
  </si>
  <si>
    <t>Material de laboratorio para la U. de Cultivos: MAT TACKY PURESTEP 61X91CM 30L BLUE</t>
  </si>
  <si>
    <t>2025/000000030223</t>
  </si>
  <si>
    <t>MATERIAL DE LABORATORIO: RAT MONOCLONAL</t>
  </si>
  <si>
    <t>2025/000000030224</t>
  </si>
  <si>
    <t>MATERIAL DE LABORATORIO: TRANSCRIPTION FACTOR SP9 ANTIBODY. P-2025/35885</t>
  </si>
  <si>
    <t>2025/000000030226</t>
  </si>
  <si>
    <t>MATERIAL DE LABORATORIO: SODIO CLORURO ANALAR NP ACS/R.PH.EUR,Potasio dihidrogenofosfato en polvo GPR, Potasio cloruro ANALAR NP REAG.PE. P-2025/35804.</t>
  </si>
  <si>
    <t>2025/000000030227</t>
  </si>
  <si>
    <t>MATERIAL PARA LABORATORIO: DONKEY PAB SECONDARY AB 2 RAT IGG</t>
  </si>
  <si>
    <t>2025/000000030229</t>
  </si>
  <si>
    <t>MATERIAL DE LABORATORIO: ROJO DE FENOL (FENOLSULFONFTALEINA) (P-2025_34928)</t>
  </si>
  <si>
    <t>2025/000000030230</t>
  </si>
  <si>
    <t>Fungible Anti-Pax2 antibody + Metanol &gt;99,8%</t>
  </si>
  <si>
    <t>2025/000000030231</t>
  </si>
  <si>
    <t>MATERIAL PARA LABORATORIO: TUBOS PCRTUBOS CON TAPA 0,2ML</t>
  </si>
  <si>
    <t>2025/000000030232</t>
  </si>
  <si>
    <t>MATERIAL DE LABORATORIO:TUBE CENTRIFUGE 15ML CENTRISTAR BULK ST (P-2025/35921)</t>
  </si>
  <si>
    <t>2025/000000030233</t>
  </si>
  <si>
    <t>MATERIAL DE LABORATORIO: ANTI-CDKN2A/P16INK4A ANTIBODY, RABBIT MONOCLONAL</t>
  </si>
  <si>
    <t>2025/000000030234</t>
  </si>
  <si>
    <t>Material de laboratorio para la U. de Cultivos: LOVE VWR NITRILE LONG M, GLOVE VWR NITRILE LONG XL, GLOVE VWR NITRILE LONG S</t>
  </si>
  <si>
    <t>2025/000000030235</t>
  </si>
  <si>
    <t>Material para laboratorio: CLOROFORMO P.ANAL.EMSURETM ACS ISO REAG.</t>
  </si>
  <si>
    <t>2025/000000030236</t>
  </si>
  <si>
    <t>Paraformaldehído en polvo (1 KG)</t>
  </si>
  <si>
    <t>2025/000000030239</t>
  </si>
  <si>
    <t>MATERIAL FUNGIBLE: 003004 SPATULA, SMALL SPOON_SPOON,S,IND,1_100; 352070 Falcon® 50mL High Clarity PP Centrifuge Tube, Coni</t>
  </si>
  <si>
    <t>2025/000000030246</t>
  </si>
  <si>
    <t>MATERIAL DE LABORATORIO. SET DE TUBOS DE 365NM + CALIBRACION Y SET DE TUBOS DE 312 NM + CALIBRACION</t>
  </si>
  <si>
    <t>B79539441</t>
  </si>
  <si>
    <t>BIOGEN CIENTIFICA SL</t>
  </si>
  <si>
    <t>2025/000000030250</t>
  </si>
  <si>
    <t>FUNGIBLE DE LABORATORIO: ENCIMAS</t>
  </si>
  <si>
    <t>B81380370</t>
  </si>
  <si>
    <t>DELTACLON, S.L.</t>
  </si>
  <si>
    <t>2025/000000030268</t>
  </si>
  <si>
    <t>MATERIAL FUNGIBLE LABORATORIO: MATERIAL ELECTRÓNICO-Conector DC SOCKET 2.1mm X5; Terminal de rosca para PCB 3 vías,2.54mm;5.08mm Low Profile Rising Clamp Term 2W</t>
  </si>
  <si>
    <t>2025/000000030269</t>
  </si>
  <si>
    <t>FILTRO JERINGA (NYLON) NO ESTÉRIL AZUL Ø13MM X 0,22UM 100UD. MATERIAL FUNGIBLE DE LABORATORIO. EVC. 79II100000</t>
  </si>
  <si>
    <t>2025/000000030277</t>
  </si>
  <si>
    <t>2025-SDA-01 Material de laboratorio. Adquisición de 1 rollo papel chemine</t>
  </si>
  <si>
    <t>2025/000000030278</t>
  </si>
  <si>
    <t>2025-SDA-01 Material de laboratorio. Adquisición de una caja (1000 uds) de  lancetas de seguridad.</t>
  </si>
  <si>
    <t>2025/000000030279</t>
  </si>
  <si>
    <t>2025-SDA-01 Material de laboratorio. Adquisición de pipeta, tubo y portaobjetos</t>
  </si>
  <si>
    <t>2025/000000030280</t>
  </si>
  <si>
    <t>PLATA NITRATO 0,1 MOL/L (0,1N) SOLUCION VALORADA 1 L; ACIDO NITRICO 69%(REAG. USP, PH. EUR.) PARA ANALISIS, ACS, ISO 1 L - MATERIAL FUNGIBLE LABORATORIO INVESTIGACIÓN - PROYECTO COMPOST+ (RMH).</t>
  </si>
  <si>
    <t>2025/000000030281</t>
  </si>
  <si>
    <t>VARIOS LABORATORIO (PIPETAS; JUNTA TARRO; FRASCO LAVADOR; CUCHARA; PROBETA; VASOS) - MATERIAL FUNGIBLE LABORATORIO INVESTIGACIÓN - PROYECTO COMPOST+ (RMH).</t>
  </si>
  <si>
    <t>2025/000000030282</t>
  </si>
  <si>
    <t>TUBO EPPENDORF; TUBO PP-50ML N/ESTERIL S/FAL; PLACAS DE PETRIASEPTICAS CON VIENTOS, 90X14 MM CANTIDAD POR LOTE 575; CUBETA MACRO UV 2.5ML C/100 - MATERIAL FUNGIBLE LABORATORIO INVESTIGACIÓN- PROYECTO COMPOST+ (RMH).</t>
  </si>
  <si>
    <t>2025/000000030283</t>
  </si>
  <si>
    <t>REACTIVOS LABORATORIO (carbón activo; reactivo folin-ciocal; sodio carbonato; propanol; ácido tricloroacetico; metanol; potasio cloruro; sodio hidróxido) - MATERIAL FUNGIBLE LABORATORIO INVESTIGACIÓN - PROYECTO COMPOST+ (RMH).</t>
  </si>
  <si>
    <t>2025/000000030284</t>
  </si>
  <si>
    <t>MATRAZ AFORADO CON TAPON EN POLIPROPILENO; FILTRO DE JERINGANYLON DIAMETRO; TUBO DIGESTION KJELDAHL TIPO BUCHI GRADUADO; CUBETA DE CUARZO ESTANDAR 3,5ML CON TAPON PTFE C/2 UDS - MATERIAL FUNGIBLE LAB INV - PROYECTO COMPOST+ (RMH).</t>
  </si>
  <si>
    <t>2025/000000030285</t>
  </si>
  <si>
    <t>AGITADORES; BALANZAS; BANDEJAS; ESPÁTULA; MEDIDOR; BOLSAS; FRASCOS; BIDÓN, FRASCOS; EMBUDO; ESCOBILLÓN; TIRAS PAPEL; JARRA; VASO VIDRIO; DISPENSADORES - MATERIAL FUNGIBLE LABORATORIO INVESTIGACIÓN - PROYECTO COMPOST+ (RMH).</t>
  </si>
  <si>
    <t>2025/000000030286</t>
  </si>
  <si>
    <t>SENSOR DE TEMPERATURA PARA AGUA Y SUELO DE 15 MT - MATERIAL FUNGIBLE LABORATORIO INVESTIGACIÓN - PROYECTO COMPOST+ (RMH).</t>
  </si>
  <si>
    <t>2025/000000030289</t>
  </si>
  <si>
    <t>MATERIAL FUNGIBLE DE FERRETERÍA Y HERRAMIENTAS</t>
  </si>
  <si>
    <t>2025/000000030290</t>
  </si>
  <si>
    <t>MATERIAL FUNGIBLE PARA PRÁCTICAS DE ESTUDANTES</t>
  </si>
  <si>
    <t>2025/000000030291</t>
  </si>
  <si>
    <t>MATERIAL DE LABORATORIO: MICROTUBO 0.5  Y PLACA PARA POCILLOS DE PCR</t>
  </si>
  <si>
    <t>A59046979</t>
  </si>
  <si>
    <t>SARSTEDT, S.A.</t>
  </si>
  <si>
    <t>2025/000000030294</t>
  </si>
  <si>
    <t>Adquisición de reactivos de laboratorio para el proyecto de investigaciónPID2023-149765OB-I00.</t>
  </si>
  <si>
    <t>B31978596</t>
  </si>
  <si>
    <t>ANTECH DIAGNOSTICS SPAIN SLU</t>
  </si>
  <si>
    <t>2025/000000030295</t>
  </si>
  <si>
    <t>SDA. MATERIAL LABORATORIO AREA ING. QUIMICA</t>
  </si>
  <si>
    <t>2025/000000030296</t>
  </si>
  <si>
    <t>REACTIVO DE LABORATORIO: Acetonitrile RS</t>
  </si>
  <si>
    <t>A48202451</t>
  </si>
  <si>
    <t>PROQUINORTE, S.A.</t>
  </si>
  <si>
    <t>2025/000000030305</t>
  </si>
  <si>
    <t>AMIDATA _P30389_NCD_PARA IM</t>
  </si>
  <si>
    <t>2025/000000030306</t>
  </si>
  <si>
    <t>PINZA ESPECIAL ACERO INOX_MAT.FUNGIBLE</t>
  </si>
  <si>
    <t>2025/000000030309</t>
  </si>
  <si>
    <t>3 BALANZAS ELECTRÓNICAS SERIE 5171</t>
  </si>
  <si>
    <t>2025/000000030310</t>
  </si>
  <si>
    <t>Material para laboratorio: Hoja de bisturí nº10 esteril</t>
  </si>
  <si>
    <t>2025/000000030311</t>
  </si>
  <si>
    <t>GUANTES DIFRENETES TALLAS PARASITOLOGÍA</t>
  </si>
  <si>
    <t>2025/000000030312</t>
  </si>
  <si>
    <t>CUBRE-CAMARAS 24X24MM SUPERIOR 0.4MM GROSOR - MATERIAL FUNGIBLE LABORATORIO INVESTIGACIÓN - GASTO PA CIAGRO.</t>
  </si>
  <si>
    <t>2025/000000030313</t>
  </si>
  <si>
    <t>SDA 01. ALCOHOL PARASITOLOGÍA</t>
  </si>
  <si>
    <t>2025/000000030315</t>
  </si>
  <si>
    <t>Material para laboratorio: Vasos precipitados, matraces</t>
  </si>
  <si>
    <t>2025/000000030326</t>
  </si>
  <si>
    <t>LIMPIADOR DESINFECCION</t>
  </si>
  <si>
    <t>A28013548</t>
  </si>
  <si>
    <t>IMPORTACIONES INDUSTRIALES SA</t>
  </si>
  <si>
    <t>2025/000000030329</t>
  </si>
  <si>
    <t>P-2025/36777. Compra filamento PLA smartfil 1,75 mm blanco de 1 kg necesario para la actividad de Moto Student.</t>
  </si>
  <si>
    <t>2025/000000030330</t>
  </si>
  <si>
    <t>Tableta digitalizadora con lápiz - proy. ref: 19-3-ID24</t>
  </si>
  <si>
    <t>2025/000000030339</t>
  </si>
  <si>
    <t>MATERIAL DE LABORATORIO: VIDIRO</t>
  </si>
  <si>
    <t>2025/000000030341</t>
  </si>
  <si>
    <t>REACTIVO DE LABORATORIO: FORSKOLINA, GRADO BIOLOGIA MOLECULAR</t>
  </si>
  <si>
    <t>2025/000000030342</t>
  </si>
  <si>
    <t>REACTIVO DE LABORATORIO: Benzhydrol, 99%</t>
  </si>
  <si>
    <t>2025/000000030438</t>
  </si>
  <si>
    <t>MATERIAL DE LABORATORIO (KIT DE BRIDAS VB20, ROJO). PEDIATRÍA (F. S)</t>
  </si>
  <si>
    <t>2025/000000030443</t>
  </si>
  <si>
    <t>P-2025/36576. Compra de 3 botes de pintura en spray antical negra 400ml necesaria para la actividad de Moto Student.</t>
  </si>
  <si>
    <t>2025/000000030488</t>
  </si>
  <si>
    <t>FILTRO DE JERINGA NYLON DIAMETRO 13MM PORO 0,45UM C/100UDS.FILTRO DE JERINGA NYLON DIAMETRO 13MM PORO 0,22UM C/100UDS. MATERIAL FUNGIBLE DE LABORATORIO. MVM. PROYECTO CIAICO</t>
  </si>
  <si>
    <t>2025/000000030491</t>
  </si>
  <si>
    <t>Adquisición de reactivos (Kit asilamiento/purificación) para el proyecto "Prueba rápida de detección para la identificación de anticuerpos totales contra HTLV-1 y HTLV-.". Ayuda ODS profesor JMRR.</t>
  </si>
  <si>
    <t>2025/000000030492</t>
  </si>
  <si>
    <t>Material para laboratorio: 96-WELL FAST THERMAL CYCLING</t>
  </si>
  <si>
    <t>2025/000000030493</t>
  </si>
  <si>
    <t>MATERIAL FUNGIBLE: COVER SLIPS 24 X 24 MM # 1; COVER SLIPS 20 X 20 MM # 1</t>
  </si>
  <si>
    <t>2025/000000030494</t>
  </si>
  <si>
    <t>MATERIAL DE LABORATORIO: COMPONENTES SEMICONDUCTORES PARA ESTUDIOS DE AMPLIFICACIÓN DE SEÑALES ELÉCTRICAS</t>
  </si>
  <si>
    <t>2025/000000030495</t>
  </si>
  <si>
    <t>MULTÍMETRO DIGITAL</t>
  </si>
  <si>
    <t>2025/000000030496</t>
  </si>
  <si>
    <t>AM-2025-044 COMPRA 20 PILAS CR1225</t>
  </si>
  <si>
    <t>2025/000000030497</t>
  </si>
  <si>
    <t>2025/000000030498</t>
  </si>
  <si>
    <t>PGEFe FACTURA Nº 64103393/MATERIAL DE LABORATORIO/Candado con llave serie 60,20mm</t>
  </si>
  <si>
    <t>2025/000000030500</t>
  </si>
  <si>
    <t>Mateial de laboratorio para la U. de Cultivod: Microinterruptor,SPDT,Ag,palanca,s</t>
  </si>
  <si>
    <t>2025/000000030501</t>
  </si>
  <si>
    <t>MATERIAL DE LABORATORIO: RODAMIENTO DE BOLAS PARA FUNCIONAMIENTO EFICICENTE DE SISTEMAS ELÉCTRICOS PARA INVESTIGACIÓN</t>
  </si>
  <si>
    <t>2025/000000030507</t>
  </si>
  <si>
    <t>MATERIAL DE LABORATORIO. CUBETA SEMI-MICRO 1,5ML C/100 BRAND - SAN JUAN</t>
  </si>
  <si>
    <t>2025/000000030511</t>
  </si>
  <si>
    <t>JUEGO 4 TUBOS DIGESTION 300 ML BUCHI - MATERIAL FUNGIBLE LABORATORIO INVESTIGACIÓN - PROYECTO COPOST+ (RMH).</t>
  </si>
  <si>
    <t>2025/000000030513</t>
  </si>
  <si>
    <t>GELATINA BOVINE.</t>
  </si>
  <si>
    <t>2025/000000030534</t>
  </si>
  <si>
    <t>MATERIAL DE LABORATORIO: Papel Absorbente.polietileno50cm x50mts</t>
  </si>
  <si>
    <t>2025/000000030535</t>
  </si>
  <si>
    <t>FpPGEFE REACTIVOS DE LABORATORIO PARA EL SERVICIO DE INNOVACIÓN ANATÓMICA: GLICERINA (2 UDS) INCLUIDO EN EL SDA</t>
  </si>
  <si>
    <t>2025/000000030536</t>
  </si>
  <si>
    <t>REACTIVOS: CheKine¿ Micro Superoxide Dismutases (SOD) Activity Assay Ki 96 T</t>
  </si>
  <si>
    <t>B63818629</t>
  </si>
  <si>
    <t>TEBU-BIO SPAIN, S.L.</t>
  </si>
  <si>
    <t>2025/000000030537</t>
  </si>
  <si>
    <t>CAMPTOTHECIN</t>
  </si>
  <si>
    <t>2025/000000030538</t>
  </si>
  <si>
    <t>1 MESA DE EXPLORACION ACERO INOXIDABLE 180 x 60 x 70 COLOR AZUL</t>
  </si>
  <si>
    <t>2025/000000030539</t>
  </si>
  <si>
    <t>4 MESAS EXPLORACIÓN ACERO INOXIDABLE, COLOR AZUL 180X60X70</t>
  </si>
  <si>
    <t>2025/000000030541</t>
  </si>
  <si>
    <t>10 Placa Petri 90mm Estéril 3v. TAPÓN AZUL ROSCA PTFE/SILICONA. MATERIAL FUNGIBLE DE LABORATORIO. ECOBIUFUN/ LÁCTEOS</t>
  </si>
  <si>
    <t>2025/000000030554</t>
  </si>
  <si>
    <t>PGEFe FACTURA Nº AKR25025128/MATERIAL DE LABORATORIO/AGAR MUELLER HINTON</t>
  </si>
  <si>
    <t>2025/000000030555</t>
  </si>
  <si>
    <t>MATERIAL DE LABORATORIO: MATRAZ ESFERICO</t>
  </si>
  <si>
    <t>2025/000000030559</t>
  </si>
  <si>
    <t>MAT FUNGIBLE LAB: Vaso f/baja 50ml / Vaso f/baja 50ml / Probeta gaduada (PROY. TOMORANWASTE)</t>
  </si>
  <si>
    <t>2025/000000030569</t>
  </si>
  <si>
    <t>PGEFe FACTURA Nº V-FAC115850/MATERIAL DE LABORATORIO/PIPETA Eppendorf Research plus monocanal, variable, 20 - 200 µL, amarillo, incl. caja de epT.I.P.S.</t>
  </si>
  <si>
    <t>2025/000000030573</t>
  </si>
  <si>
    <t>REACTIVOS. KIT PCR READYMIX KAPA2G HOTSTART CON COL - SAN JUAN</t>
  </si>
  <si>
    <t>2025/000000030574</t>
  </si>
  <si>
    <t>BOTANICA_MERCK_V_8251100832_ISOEUGENOL</t>
  </si>
  <si>
    <t>2025/000000030577</t>
  </si>
  <si>
    <t>REACTIVO: SAL DE SULFATO DE PROTAMINA</t>
  </si>
  <si>
    <t>2025/000000030579</t>
  </si>
  <si>
    <t>BOTANICA_MERCK_V_8251100830_P-CIMINA</t>
  </si>
  <si>
    <t>2025/000000030581</t>
  </si>
  <si>
    <t>Adquisición de material de ferreteria y de impresión 3D  para el proyecto  PIEU-B/2025/37 profesor MAC.</t>
  </si>
  <si>
    <t>2025/000000030582</t>
  </si>
  <si>
    <t>DNA LADDER 1 KB PLUS 250¿G_MAT.FUNGIBLE</t>
  </si>
  <si>
    <t>2025/000000030584</t>
  </si>
  <si>
    <t>PLACA PETRI 120X120MM_MAT.FUNGIBLE</t>
  </si>
  <si>
    <t>2025/000000030585</t>
  </si>
  <si>
    <t>REACTIVOS: TRYPAN BLUE STAIN</t>
  </si>
  <si>
    <t>2025/000000030586</t>
  </si>
  <si>
    <t>Fungible de laboratorio: anticuerpos (alexa fluor)</t>
  </si>
  <si>
    <t>2025/000000030587</t>
  </si>
  <si>
    <t>Corning Gosselin Petri Dish</t>
  </si>
  <si>
    <t>2025/000000030592</t>
  </si>
  <si>
    <t>2 EQUIPOS SAI INTERACTIVO 650VA ONDA SENOIDAL MODIFICADA FORMATO MINITORRE SALICRU SPS 650 SOHO</t>
  </si>
  <si>
    <t>2025/000000030598</t>
  </si>
  <si>
    <t>Material laboratorio área Cirugía (biombos clínicos)</t>
  </si>
  <si>
    <t>2025/000000030602</t>
  </si>
  <si>
    <t>JUEGO PESAS F1 1 A 500MG (12 PIEZAS)_FCCEE</t>
  </si>
  <si>
    <t>2025/000000030610</t>
  </si>
  <si>
    <t>MATERIAL DE LABORATORIO (JUEGO DE CUCHILLAS DE PRECISIÓN, 7 PIEZAS). PEDIATRÍA (F. S)</t>
  </si>
  <si>
    <t>2025/000000030660</t>
  </si>
  <si>
    <t>AM-2025-041 COMPRA TRANSFORMADOR/AISLADOR</t>
  </si>
  <si>
    <t>2025/000000030683</t>
  </si>
  <si>
    <t>MARTILLO DE GOMA_MAT.FUNGIBLE</t>
  </si>
  <si>
    <t>2025/000000030694</t>
  </si>
  <si>
    <t>EMBAJADORES_250644_P 36707_AGA_ARVC</t>
  </si>
  <si>
    <t>2025/000000030730</t>
  </si>
  <si>
    <t>Material para laboratorio: FG,OFF THE SHELF GX SET</t>
  </si>
  <si>
    <t>2025/000000030755</t>
  </si>
  <si>
    <t>ACETAL TORQUE DISC_MAT.FUNGIBLE</t>
  </si>
  <si>
    <t>2025/000000030756</t>
  </si>
  <si>
    <t>DISPLAYPORT</t>
  </si>
  <si>
    <t>2025/000000030790</t>
  </si>
  <si>
    <t>Adquisición de reactivos de laboratorio (anticuerpo monoclonal) para el proyecto de investigación PID2023-149765OB-I00.</t>
  </si>
  <si>
    <t>2025/000000030791</t>
  </si>
  <si>
    <t>Adquisición de reactivos (anticuerpo monoclonal)  para el proyecto de investigación PID2023-149765OB-I00.</t>
  </si>
  <si>
    <t>2025/000000030793</t>
  </si>
  <si>
    <t>Adquisición de reactivos para citometría para el proyecto de investigación PID2023-149765OB-I00.</t>
  </si>
  <si>
    <t>2025/000000030795</t>
  </si>
  <si>
    <t>5 CAMILLA HIDRAULICA ECO 2 CUERPOS RECLINABLE EN NEGATIVO 190 x 70 cm. CON ACCESORIOS</t>
  </si>
  <si>
    <t>2025/000000030796</t>
  </si>
  <si>
    <t>CAMILLA HIDRAULICA 2 CUERPOS BOBATH 200 x 120 CON RUEDAS ESCAMOTEABLES</t>
  </si>
  <si>
    <t>2025/000000030801</t>
  </si>
  <si>
    <t>REACTIVOS: SOY GRITS DEFATTED 5LB C/100.</t>
  </si>
  <si>
    <t>A58710740</t>
  </si>
  <si>
    <t>PALEX  MEDICAL, S.A.</t>
  </si>
  <si>
    <t>2025/000000030805</t>
  </si>
  <si>
    <t>MATERIAL DE LABORATORIO: PERCOLL, 1L (P-2025/36162)</t>
  </si>
  <si>
    <t>2025/000000030812</t>
  </si>
  <si>
    <t>SODIO CARBONATO; FOLINCIOCALTEU; ACETONITRILO PRA UV; SODIO HIDRÓXIDO; PROPANOL; ETER DIETILICO; METANOL PARA LC-MS y PARA UV - MATERIAL FUNGIBLE LABORATORIO INVESTIGACIÓN - PROYECTO PROBIOJELLY (ECV).</t>
  </si>
  <si>
    <t>2025/000000030813</t>
  </si>
  <si>
    <t>ACIDO TRICLOROACETICO 100 G; ACIDO MALICO 250 G; GOMA GUAR 250 G; GOMA ARABIGA POLVO; GOMA XANTANA 1 KG - MATERIAL FUNGIBLE LABORATORIO INVESTIGACIÓN - PROYECTO PROBIOJELLY (EVC).</t>
  </si>
  <si>
    <t>2025/000000030816</t>
  </si>
  <si>
    <t>Tomador de muestras de tierra - MATERIAL FUNGIBLE LABORATORIO INVESTIGACIÓN - PROYECTO COMPOST+ (RMH).</t>
  </si>
  <si>
    <t>B82749557</t>
  </si>
  <si>
    <t>VENTUS CIENCIA EXPERIMENTAL, S.L.</t>
  </si>
  <si>
    <t>2025/000000030820</t>
  </si>
  <si>
    <t>MATERIAL DE LABORATORIO: MATRAZ ESFERICO F/REDONDO</t>
  </si>
  <si>
    <t>2025/000000030828</t>
  </si>
  <si>
    <t>resucitador desechable con mascarilla, tubo de guedel, mascarilla con resucitador</t>
  </si>
  <si>
    <t>2025/000000030836</t>
  </si>
  <si>
    <t>ESTERILIZADOR</t>
  </si>
  <si>
    <t>2025/000000030840</t>
  </si>
  <si>
    <t>PGEFe FACTURA Nº 253357/MATERIAL DE LABORATORIO/PORTACANDADO 95MM.200/95CN BLISTER</t>
  </si>
  <si>
    <t>2025/000000030841</t>
  </si>
  <si>
    <t>MUELLES HELICOIDALES 5N/M</t>
  </si>
  <si>
    <t>2025/000000030852</t>
  </si>
  <si>
    <t>MATERIAL LABORATORIO FUNGIBLE:  PILAS, PLACAS, BASES RED.</t>
  </si>
  <si>
    <t>2025/000000030860</t>
  </si>
  <si>
    <t>REACTIVO: 1.0 TRYPSIN 0.25% EDTA</t>
  </si>
  <si>
    <t>2025/000000030861</t>
  </si>
  <si>
    <t>PRODUCTOS DE LABORATORIO (POLY-D-LYSINE). ANI GASPARYAN</t>
  </si>
  <si>
    <t>2025/000000030862</t>
  </si>
  <si>
    <t>MATERIAL DE LABORATORIO:  X12 UNID.FIL/VAC.SFCA 0,45uM 250ML.</t>
  </si>
  <si>
    <t>2025/000000030863</t>
  </si>
  <si>
    <t>MATERIAL DE LABORATORIO: DENHARDTS SOLUTION 50X. P-2025/36846</t>
  </si>
  <si>
    <t>2025/000000030906</t>
  </si>
  <si>
    <t>Compra de material de laboratorio (Dneasy Powersil pro Kit) para extraer muestras del suelo - MATERIAL FUNGIBLE LABORATORIO INVESTIGACIÓN - PROYECTO COMPOST+ (RMH).</t>
  </si>
  <si>
    <t>2025/000000030945</t>
  </si>
  <si>
    <t>2024_SDA_01 - Suministro de reactivos, material fungible y pequeño equipamiento de laboratorio / PORTABOBINA MURAL PARED AD10000</t>
  </si>
  <si>
    <t>2025/000000030950</t>
  </si>
  <si>
    <t>2024_SDA_01 Suministros para los talleres de dibujo y grabado</t>
  </si>
  <si>
    <t>B53604906</t>
  </si>
  <si>
    <t>BRICO COLOR S.L.</t>
  </si>
  <si>
    <t>2025/000000030961</t>
  </si>
  <si>
    <t>2025/000000030962</t>
  </si>
  <si>
    <t>FLOW CELL WASH KIT</t>
  </si>
  <si>
    <t>2025/000000030964</t>
  </si>
  <si>
    <t>ÁREA TSC - MATERIAL FUNGIBLE DE LABORATORIO</t>
  </si>
  <si>
    <t>2025/000000030972</t>
  </si>
  <si>
    <t>Cables para la unidad audiovisual (Belda)</t>
  </si>
  <si>
    <t>2025/000000030973</t>
  </si>
  <si>
    <t>AMIADATA *PARTE DEL PEDIDO 35799_MMT</t>
  </si>
  <si>
    <t>2025/000000030978</t>
  </si>
  <si>
    <t>CRYOTUBE  CLEARLINE 2 ml JUPE, CAP  INTERNE STERILE x50_FUNGIBLE DE LABORATORIO</t>
  </si>
  <si>
    <t>2025/000000030979</t>
  </si>
  <si>
    <t>Pilas Ing. Química</t>
  </si>
  <si>
    <t>2025/000000030980</t>
  </si>
  <si>
    <t>REACTIVO: 5M ENHANCER, BETAINE SOLUTION_MAT.FUNGIBLE</t>
  </si>
  <si>
    <t>2025/000000030986</t>
  </si>
  <si>
    <t>Ácido cítrico anhidro, para análisis.Ácido L(+)-tartárico, para análisis. MATERIAL FUNGIBLE DE LABORATORIO. ACB.PROYECTO CIAICO</t>
  </si>
  <si>
    <t>2025/000000030989</t>
  </si>
  <si>
    <t>DIVERSO MATERIAL DE LABORATORIO (MALETÍN DE ALUMINIO, TAPÓN ROSCA, TUBOS, ETC.) PEDIATRÍA (F.S)</t>
  </si>
  <si>
    <t>2025/000000030996</t>
  </si>
  <si>
    <t>CAJAS ALMACENAJE TRANSP   P-2025/36395 SDA_01</t>
  </si>
  <si>
    <t>2025/000000031002</t>
  </si>
  <si>
    <t>MATERIAL DE LABORATORIO</t>
  </si>
  <si>
    <t>2025/000000031003</t>
  </si>
  <si>
    <t>PGEFe FACTURA Nº 122025000105/MATERIAL DE LABORATORIO/93501 - PAPEL TRAPICEL INDUSTRIAL</t>
  </si>
  <si>
    <t>2025/000000031004</t>
  </si>
  <si>
    <t>Material para laboratorio: Papel trapicel industrial para el proyecto de investigación CPP2022-009534</t>
  </si>
  <si>
    <t>2025/000000031005</t>
  </si>
  <si>
    <t>2025/000000031006</t>
  </si>
  <si>
    <t>Sodio hidroxido área Edaf. Elx</t>
  </si>
  <si>
    <t>2025/000000031008</t>
  </si>
  <si>
    <t>Sodio hidroxido Ara Edaf. Elx</t>
  </si>
  <si>
    <t>2025/000000031009</t>
  </si>
  <si>
    <t>BOTÁNICA_PROQUILAB_ESTHER_122025000110_DIMETIL SULFÓXIDO</t>
  </si>
  <si>
    <t>2025/000000031011</t>
  </si>
  <si>
    <t>SEA - MATERIAL LABORATORIO: ALCOHOL 96 CIDAS</t>
  </si>
  <si>
    <t>2025/000000031013</t>
  </si>
  <si>
    <t>ELECTRODO PH 405-DPAS-SC-K8S/325 - MATERIAL FUNGIBLE LABORATORIO INVESTIGACIÓN - PROYECTO PROBIOJELLY (EVC).</t>
  </si>
  <si>
    <t>2025/000000031014</t>
  </si>
  <si>
    <t>REACTIVOS: SOLUCION TAMPON FOSFATOS PH7 / BOLSAS CON CIERRE ZIP</t>
  </si>
  <si>
    <t>2025/000000031015</t>
  </si>
  <si>
    <t>MAT FUNGIBLE LAB: PIPETAS MULTICANAL varias medidas. (PROY TOMORANWASTE)</t>
  </si>
  <si>
    <t>2025/000000031017</t>
  </si>
  <si>
    <t>Material de laboratorio (papel vidrio y papel filtro)</t>
  </si>
  <si>
    <t>2025/000000031019</t>
  </si>
  <si>
    <t>PGEFe FACTURA Nº 25015653/MATERIAL DE LABORATORIO/WL Nutritivo Agar/MacConkey Agar (Eur. Pharm./HP)</t>
  </si>
  <si>
    <t>2025/000000031051</t>
  </si>
  <si>
    <t>MATERIAL DE LABORATORIO. PROTECTOR AUDIT ANTIRUIDO NEG/RO OPTIME 3 DIADEMA 3M</t>
  </si>
  <si>
    <t>2025/000000031052</t>
  </si>
  <si>
    <t>Bolsa plástico; carro; rustidera; tendedero; hilo; escalera; termómetro; armario portallaves; nevera; cintas; mesa camping; brocas; fresa metal; mosquetón; cable; aspirador - MATERIAL FUNGIBLE PARA LABORATORIO INVESTIGACIÓN - PROYECTO COMPOST+ (RMH),</t>
  </si>
  <si>
    <t>2025/000000031053</t>
  </si>
  <si>
    <t>Cocinas portátiles para actividades y talleres de Vida UMH - Escuela de cocina</t>
  </si>
  <si>
    <t>2025/000000031054</t>
  </si>
  <si>
    <t>ÁREA TEORÍA DE LA SEÑAL: Cajas de almacenaje</t>
  </si>
  <si>
    <t>2025/000000031057</t>
  </si>
  <si>
    <t>PGEFe FACTURA Nº 25056283/MATERIAL DE LABORATORIO/Pinzas de acero 18 / 10. Rectas,250mm/Pinzas De acero 18 / 10. Rectas, 130mm</t>
  </si>
  <si>
    <t>2025/000000031064</t>
  </si>
  <si>
    <t>DISOLUCION TAMPON PH 9.21 ±DISOLUCION TAMPON PH 7.00, ± 0.01 PH A 25ºC C/CERTIF ENAC DOBLE TAPON/VASO CALIBRAC</t>
  </si>
  <si>
    <t>2025/000000031065</t>
  </si>
  <si>
    <t>REACTIVOS: DISOLUCION PATRON DE CONDUCTIVIDAD (PROY TOMORANWASTE)</t>
  </si>
  <si>
    <t>2025/000000031066</t>
  </si>
  <si>
    <t>Material laboratorio (papanicolau) . Practicas Biologia Celular</t>
  </si>
  <si>
    <t>2025/000000031067</t>
  </si>
  <si>
    <t>Fungible de laboratorio: cajas portaobjetos</t>
  </si>
  <si>
    <t>2025/000000031068</t>
  </si>
  <si>
    <t>TAPON ROSCADO NEGRO PE P/FRASCO CRISTAL DIN-18 - MATERIAL FUNGIBLE LABORATORIO INVESTIGACIÓN - PROYECTO PROBIOJELLY (EVC).</t>
  </si>
  <si>
    <t>2025/000000031069</t>
  </si>
  <si>
    <t>CHROMAFIX C18 (M) 480MG CARTUCHO SPE; CHROMAFIX C18 (S) 240MGCARTUCHO SPE; AGAR MRS - MATERIAL FUNGIBLE LABORATORIO INVESTIGACIÓN - PROYECTO PROBIOJELLY (EVC).</t>
  </si>
  <si>
    <t>2025/000000031070</t>
  </si>
  <si>
    <t>ESPARADRAPO PAPEL MICROPORE</t>
  </si>
  <si>
    <t>2025/000000031071</t>
  </si>
  <si>
    <t>GRADILLAS ACERO; FILTRO JERINGA; JERINGAS; BOLSAS - MATERIAL FUNGIBLE LABORATORIO INVESTIGACIÓN - PROYECTO PROBIOJELLY (EVC).</t>
  </si>
  <si>
    <t>2025/000000031072</t>
  </si>
  <si>
    <t>SUMINISTRO DE FILAMENTOS (MAT. FUNGIBLE DE LABORATORIO)</t>
  </si>
  <si>
    <t>2025/000000031073</t>
  </si>
  <si>
    <t>LUPA DE SOBREMESA CON LUZ Y SOPORTE P-2025/36886</t>
  </si>
  <si>
    <t>2025/000000031079</t>
  </si>
  <si>
    <t>REACTIVO DE LABORATORIO (ANTICUERPO): 1.0 HUMAN TAU, CLONE HT7 100¿G</t>
  </si>
  <si>
    <t>2025/000000031083</t>
  </si>
  <si>
    <t>MATERIAL FUNGIBLE PROTECTOR AUDIT ANTIRUIDO VER OPTIME 2 DIADEMA 3M.PROGRAMA CONCEPTO.</t>
  </si>
  <si>
    <t>2025/000000031089</t>
  </si>
  <si>
    <t>Material laboratorio Departamento (soporte de transporte)</t>
  </si>
  <si>
    <t>2025/000000031116</t>
  </si>
  <si>
    <t>2 ENVASES DE Ácido nítrico, 69%, Ultratrace® - MATERIAL FUNGIBLE LABORATORIO INVESTIGACIÓN - PROYECTO COMPOST+ (RMH).</t>
  </si>
  <si>
    <t>2025/000000031134</t>
  </si>
  <si>
    <t>CARRETILLA PALA ABATIBLE; ESCALERA DOMESTICA; BASE PROLONGADOR EXPERT; ADAPTADOR ELEC; ELECTROPINZA y PROGRAMADOR DIGITAL; TIJERA ELEC; LINTERNA BOLI; ENROLLACABLE - MAT FUNGIBLE LAB INVESTIGACIÓN - PROYECTO COMPOST+ (RMH).</t>
  </si>
  <si>
    <t>2025/000000031187</t>
  </si>
  <si>
    <t>Balanza de precisión EMB. EMB 500-1; Balanza plataforma 120 Kg 10 g. Kern; Balanza electrónica, capacidad 6000g, le - MATERIAL FUNGIBLE LABORATORIO INVESTIGACIÓN - PROYECTO COMPOST+ (RMH).</t>
  </si>
  <si>
    <t>2025/000000031195</t>
  </si>
  <si>
    <t>MATERIAL PARA LABORATORIO (PAPEL TRAPICEL). FARMACOLOGIA (F.N)</t>
  </si>
  <si>
    <t>2025/000000031224</t>
  </si>
  <si>
    <t>FOTOCASANOV_2527416_ZHIYUN GIMBAL_NCD_PRODIC</t>
  </si>
  <si>
    <t>2025/000000031241</t>
  </si>
  <si>
    <t>FUNGIBLE DE LABORATORIO: Cartridge Heater</t>
  </si>
  <si>
    <t>2025/000000031243</t>
  </si>
  <si>
    <t>CABLES HDMI Y DISPLAYPORT</t>
  </si>
  <si>
    <t>2025/000000031244</t>
  </si>
  <si>
    <t>FUNGIBLE DE LABORATORIO: Grove - Relay</t>
  </si>
  <si>
    <t>2025/000000031261</t>
  </si>
  <si>
    <t>2025/000000031264</t>
  </si>
  <si>
    <t>P-2025/36840. Exped.2024_SDA_01. Compra Cámara fotográfica  SONY A7 III + 24-105 CÁMARA MIRRORLESS para Proyecto divulgación ciencia CIO.</t>
  </si>
  <si>
    <t>2025/000000031265</t>
  </si>
  <si>
    <t>2024_SDA_01 KIT TRIPODE VIDEO DOBLE TUBO CARBONO - PROYECTO IVAM</t>
  </si>
  <si>
    <t>2025/000000031266</t>
  </si>
  <si>
    <t>MATERIAL FUNGIBLE DE LABORATORIO CAJA DE PILAS ALCALINAS DURACELL INDUSTRIAL LR03 (AAA)</t>
  </si>
  <si>
    <t>B98858616</t>
  </si>
  <si>
    <t>GENOCHEM WORLD, S.L.</t>
  </si>
  <si>
    <t>2025/000000031267</t>
  </si>
  <si>
    <t>2025_SDA_01 Suministros para el Taller de Imagen (foco color led portátil)</t>
  </si>
  <si>
    <t>2025/000000031270</t>
  </si>
  <si>
    <t>TUBO PARA DIGESTION Y DESTILACION MACRO 250 ML.  FILTROS JERINGA ACETATO DE CELULOSA. BOLSA AUTOCLAVE . PUNTA 1-5 ML 250 UD.  CUBETA MACRO PMMA UV 4,5 ML. TUBO CÓNICO. MATERIAL FUNGIBLE DE LABORATORIO. PROYECTO SAFFLOUR</t>
  </si>
  <si>
    <t>2025/000000031280</t>
  </si>
  <si>
    <t>REACTIVOS: 5 MYCOPLASMA PCR KIT 50RXNS OF 25UL</t>
  </si>
  <si>
    <t>2025/000000031281</t>
  </si>
  <si>
    <t>REACTIVOS DE LABORATORIO: Propargyl bromide solution</t>
  </si>
  <si>
    <t>2025/000000031283</t>
  </si>
  <si>
    <t>BOLSAS CIERRE SEGURIDAD Y GRADILLAS PP,</t>
  </si>
  <si>
    <t>2025/000000031285</t>
  </si>
  <si>
    <t>FILTROS DE JERINGA</t>
  </si>
  <si>
    <t>2025/000000031302</t>
  </si>
  <si>
    <t>REACTIVO DE LABORATORIO: FLOXURIDINA</t>
  </si>
  <si>
    <t>2025/000000031304</t>
  </si>
  <si>
    <t>REACTIVO DE LABORATORIO: URIDINE POLVO, BIOREAGENTE</t>
  </si>
  <si>
    <t>2025/000000031305</t>
  </si>
  <si>
    <t>DULBECCO GLUCOSA MEDIA-ALTA MODIFICADA D</t>
  </si>
  <si>
    <t>2025/000000031306</t>
  </si>
  <si>
    <t>REACTIVO DE LABORATORIO (ANTICUERPO): 1.0 100 UG HUMAN KGF (FGF-7) PEPROTECH</t>
  </si>
  <si>
    <t>2025/000000031307</t>
  </si>
  <si>
    <t>ADQUISICIÓN MATERIAL PARA TALLERES ESTIMULA TU MENTE (PEDIDO P-2025/35695)</t>
  </si>
  <si>
    <t>2025/000000031329</t>
  </si>
  <si>
    <t>2024_SDA-01 MATERIAL FUNGIBLE DE LABORATORIO: ESCURRIDOR SOBREMESA + JARRA ANAEROBIOSIS (P-2025/36931)</t>
  </si>
  <si>
    <t>2025/000000031330</t>
  </si>
  <si>
    <t>2024_SDA_01 MATERIAL FUNGIBLE DE LABORATORIO: CELULOSA INDUST RECICL 2CAPA + RECAMBIO MEMBRANA + RECAMBIO FILTRO OSMOSIS</t>
  </si>
  <si>
    <t>2025/000000031334</t>
  </si>
  <si>
    <t>DIRECT DNA SEQUENCING KIT</t>
  </si>
  <si>
    <t>2025/000000031336</t>
  </si>
  <si>
    <t>RNA FLOWCELL MINIONGRIDION</t>
  </si>
  <si>
    <t>2025/000000031338</t>
  </si>
  <si>
    <t>PILAS RECARGABLES EXTREME AAA.</t>
  </si>
  <si>
    <t>2025/000000031339</t>
  </si>
  <si>
    <t>2024_SDA_01: Suministro de reactivos, material fungible y pequeño equipamiento</t>
  </si>
  <si>
    <t>2025/000000031367</t>
  </si>
  <si>
    <t>BRADFORD REAGENT, FOR 0.1-1.4 MG/ML PROT. MATERIAL FUNGIBLE DE LABORATORIO. PROYECTO TOMORANWASTE</t>
  </si>
  <si>
    <t>2025/000000031383</t>
  </si>
  <si>
    <t>Refractómetro digital HI96801 0-85º Brix. MATERIAL FUNGIBLE DE LABORATORIO. ACB. PROYECTO CIAICO.</t>
  </si>
  <si>
    <t>2025/000000031399</t>
  </si>
  <si>
    <t>ACIDO NITRICO 69% PARA ANÁLISIS TRAZAS METÁLICAS. ACIDO CLORHIDRICO 32% PARA ANALISIS ISO. MATERIAL FUNGIBLE DE LABORATORIO. ACB. PROYECTO CIAICO.</t>
  </si>
  <si>
    <t>2025/000000031408</t>
  </si>
  <si>
    <t>ACIDO SULFURICO 98% MATRAZ AFORADO 5ML CLASE A 10/19. MATRAZ AFORADO C/T 10000ML CL A. MATERIAL FUNGIBLE DE LABORATORIO. ACB PROYECTO CIAICO</t>
  </si>
  <si>
    <t>2025/000000031455</t>
  </si>
  <si>
    <t>GRADILLA PP PARA TUBOS 50ML y 15ML; LAMPARA UV PARA CABINA DE FLUJO LAMINAR; FILTRO DE JERINGA PTFE DIAMETRO 25MM PORO; MATRAZ ERLENMEYER BOCA ANCHA - MATERIAL FUNGIBLE LABORATORIO INVESTIGACIÓN - PROYECTO COMPOST+ (RMH).</t>
  </si>
  <si>
    <t>2025/000000031458</t>
  </si>
  <si>
    <t>FRASCO GRADUADO CON TAPON ROSCA AUTOCLAVABLE 1000ML TRANSPARENTE; CUBETA DE CUARZO 10X10X45MM; ASPIRADOR PIPETA 2ML y 10ML; PERA DE GOMA CON 3 VÍAS - MATERIAL FUNGIBLE LABORATORIO INVESTIGACIÓN - PROYECTO COMPOST+ (RMH).</t>
  </si>
  <si>
    <t>2025/000000031501</t>
  </si>
  <si>
    <t>Fungible de laboratorio: papel de aluminio</t>
  </si>
  <si>
    <t>2025/000000031512</t>
  </si>
  <si>
    <t>JERINGA 50ML CONO CATETER CENTRAL.</t>
  </si>
  <si>
    <t>2025/000000031540</t>
  </si>
  <si>
    <t>GENÉTICA ELCHE ANALISI VINICO_P-2025/34688_MATERIAL DE LABORATORIO_Ñ</t>
  </si>
  <si>
    <t>2025/000000031545</t>
  </si>
  <si>
    <t>MATERIAL FUNGIBLE DE LABORATORIO: RODAMIENTOS SINGLE ROW</t>
  </si>
  <si>
    <t>2025/000000031546</t>
  </si>
  <si>
    <t>5 ETANOL ABSOLUTO GRADO ANALÍTICO - AGR ACS ISO 2,5L - MATERIAL FUNGIBLE LABORATORIO INVESTIGACIÓN - PROYECTO PROBIOJELLY (EVC).</t>
  </si>
  <si>
    <t>2025/000000031551</t>
  </si>
  <si>
    <t>MATERIAL FUNGIBLE DE LABORATORIO INCLUIDO EN AM/2024_SDA_01: Pilas alcalinas</t>
  </si>
  <si>
    <t>2025/000000031552</t>
  </si>
  <si>
    <t>MATERIAL FUNGIBLE DE LABORATORIO INCLUIDO EN AM/2024_SDA_01: Bread board.</t>
  </si>
  <si>
    <t>2025/000000031553</t>
  </si>
  <si>
    <t>MATERIAL FUNGIBLE DE LABORATORIO INCLUIDO EN AM/2024_SDA_01: Jumper Wires, Potenciómetros y Bread board.</t>
  </si>
  <si>
    <t>2025/000000031559</t>
  </si>
  <si>
    <t>VARIAS PIPETA SINERLAB VOLUMEN VARIABLE - MATERIAL FUNGIBLE LABORATORIO INVESTIGACIÓN - PROYECTO PROBIOJELLY (EVC).</t>
  </si>
  <si>
    <t>2025/000000031568</t>
  </si>
  <si>
    <t>Material de laboratorio. Pilas AAA. Área Zoología</t>
  </si>
  <si>
    <t>2025/000000031569</t>
  </si>
  <si>
    <t>Material de laboratorio. Pilas AA. Área Zoología</t>
  </si>
  <si>
    <t>2025/000000031570</t>
  </si>
  <si>
    <t>MATERIAL DE LABORATORIO: PIPETAS PASTEUR VIDRIO 230MM</t>
  </si>
  <si>
    <t>2025/000000031573</t>
  </si>
  <si>
    <t>Material talleres de Atención al Estudiantado</t>
  </si>
  <si>
    <t>2025/000000031580</t>
  </si>
  <si>
    <t>FpPGEFE MATERIAL FUNGIBLE DE LABORATORIO PARA EL SERVICIO DE INNOVACIÓN ANATÓMICA: GARRAFA 25KG LÁTEX (INCLUIDO EN SDA)</t>
  </si>
  <si>
    <t>2025/000000031581</t>
  </si>
  <si>
    <t>FpPGEFE REACTIVOS DE LABORATORIO PARA EL SERVICIO DE INNOVACIÓN ANATÓMICA: ETANOL 96% V/V PARCIALMENTE DESNATURALIZADO (2 UDS), LUGOL (SOLUCIÓN YODO) (15 UDS) INCLUIDO EN SDA</t>
  </si>
  <si>
    <t>2025/000000031582</t>
  </si>
  <si>
    <t>FpPGEFE MATERIAL FUNGIBLE DE LABORATORIO PARA EL SERVICIO DE INNOVACIÓN ANATÓMICA: PAÑOS QUIRÚRGICOS 150X240CM ESTÉRILES AZUL (25 UDS), EMPAPADORES DESECHABLES 60X90 P/20 (8 UDS) INCLUIDO EN SDA</t>
  </si>
  <si>
    <t>2025/000000031583</t>
  </si>
  <si>
    <t>Conector en Y, para tubo de 7 a 8 mmØ int.</t>
  </si>
  <si>
    <t>2025/000000031584</t>
  </si>
  <si>
    <t>SUTURA</t>
  </si>
  <si>
    <t>2025/000000031595</t>
  </si>
  <si>
    <t>ACIDO CLORHIDRICO 0,1 MOL (0,1N) SOLUCION VALORADA 1 L; HEXANO, MEZCLA DE ALCANOS PARA ANALISIS 1 L; ETER DE PETROLEO 40-60ºC PARA ANALISIS, ACS, ISO 1 L; CATALIZADOR KJELDAHL - MATERIAL FUNGIBLE LABORATORIO INVESTIGACIÓN - PROYECTO PROBIOJELLY (EVC).</t>
  </si>
  <si>
    <t>2025/000000031596</t>
  </si>
  <si>
    <t>CUBETA MACRO PQ/100; PROBETA SIMAX B BLANCA ESM. T/VIDRIO 1000 ML; CUBETA SEMI-MICRO PQ/100; PROBETA SIMAX B BLANCA ESM. T/VIDRIO 100 ML - MATERIAL FUNGIBLE LABORATORIO INVESTIGACIÓN - PROYECTO PROBIOJELLY (EVC).</t>
  </si>
  <si>
    <t>2025/000000031597</t>
  </si>
  <si>
    <t>GOMA XANTANA. CARBOXIMETILCELULOSA.AC.TARTARICO.GOMA ARABIGA.COLAGENO.COLUMNA DE PROTECCIÓN SEA.ADAPTADOR GUARDACOLUMNA.AMONIO CLORURO. MATERIAL FUNGIBLE DE LABORATORIO. PROYECTO SAFFLOUR</t>
  </si>
  <si>
    <t>2025/000000031598</t>
  </si>
  <si>
    <t>CALCIO CLORURO. AGUA DE PEPTONA TAMPONADA.METANOL PARA UV,IR, HPLC. ACETONITRILO PARA UV, IR, HPLC. MATERIAL FUNGIBLE DE LABORATORIO. PROYECTO SAFFLOUR</t>
  </si>
  <si>
    <t>2025/000000031599</t>
  </si>
  <si>
    <t>USB 3.0-USB-C.</t>
  </si>
  <si>
    <t>2025/000000031606</t>
  </si>
  <si>
    <t>REACTIVOS: Random Hexameros, 50uM - OPTICAL ADHESIVE COVERS - MLV-REVERSE TRANSCRIPTASE 40000 U - TURBO DNAFREE 50 RXNS - MicroAmp© Fast 96-Well Reaction.</t>
  </si>
  <si>
    <t>2025/000000031607</t>
  </si>
  <si>
    <t>MATERIAL DE LABORATORIO: 1.0 X 100 PD-Tips II 5ml, type encoded, PP cylinder, HD - 2.0 X100 PD-tips II, bulk, non-sterile, 12,5ml - 3.0 HandyStep S manual repetitive pipette.</t>
  </si>
  <si>
    <t>2025/000000031670</t>
  </si>
  <si>
    <t>AGUJA 0.5X16MM LUER 25G CONO NARANJA C/100 - MATERIAL FUNGIBLE LABORATORIO INVESTIGACIÓN - PROYECTO COMPOST+ (RMH).</t>
  </si>
  <si>
    <t>2025/000000031696</t>
  </si>
  <si>
    <t>P-2025-37079 - GUANTES NITRILO NATURFLEX ,  PAPEL TRAPICEL INDUSTRIAL</t>
  </si>
  <si>
    <t>2025/000000031699</t>
  </si>
  <si>
    <t>P 2025-37078  HILO SUTURA 2/0 CON AGUJA MEDIO</t>
  </si>
  <si>
    <t>2025/000000031716</t>
  </si>
  <si>
    <t>TUBOS Y PLACAS PETRI. MATERIAL FUNGIBLE. PROGRAMA EUROPA.</t>
  </si>
  <si>
    <t>2025/000000031725</t>
  </si>
  <si>
    <t>AGUA DE PEPTONA TAMPONADA (MEDIO DESHIDRATADO) PARA MICROBIOLOGIA. MATERIAL FUNGIBLE DE LABORATORIO.AYUDA EUROPA.</t>
  </si>
  <si>
    <t>2025/000000031735</t>
  </si>
  <si>
    <t>Lote 4 Pequeño y mediano equipamiento de laboratorio. Baño de ultrasonidos + Agitador vibrador para tubos + Agitador magnetico calefactable - FUMH</t>
  </si>
  <si>
    <t>2025/000000031754</t>
  </si>
  <si>
    <t>MATERIAL DE LABORATORIO (PUNTAS AZULES, AMARILLAS, PIPETAS PLASTICO Y MICROPIPETA). FARMACOLOGÍA (P.Z)</t>
  </si>
  <si>
    <t>2025/000000031785</t>
  </si>
  <si>
    <t>Adquisición de reactivo enzimático para el proyecto "Prueba rápida de detección para la identificación de anticuerpos totales contra HTLV-1 y HTLV-.". Ayuda ODS profesor JMRR.</t>
  </si>
  <si>
    <t>2025/000000031824</t>
  </si>
  <si>
    <t>FPPGEFE - 2024_SDA_01: BALANZA PRECISION 50KG/20 G</t>
  </si>
  <si>
    <t>2025/000000031831</t>
  </si>
  <si>
    <t>2025/000000031832</t>
  </si>
  <si>
    <t>Fungible de laboratorio: papel secamanos</t>
  </si>
  <si>
    <t>2025/000000031833</t>
  </si>
  <si>
    <t>TUBO DE REACCION 14MM DIAMETRO C/TAPON ROSCADO.CHROMAFIX C18 (M) 480MG CARTUCHO SPE. MATERIAL FUNGIBLE DE LABORATORIO PROYECTO SAFFLOUR</t>
  </si>
  <si>
    <t>2025/000000031834</t>
  </si>
  <si>
    <t>DISOLUCIÓN TAMPÓN PH 4.01</t>
  </si>
  <si>
    <t>2025/000000031835</t>
  </si>
  <si>
    <t>VARIOS TIPOS DE PROBETAS GRADUADAS; MATRAZ AFORADO CLASE A; VARIOS VASOS DE PRECIPITADO;  PINZA UNIVERSAL 3 DEDOSP/VASOS 200MM - MATERIAL FUNGIBLE LABORATORIO INVESTIGACIÓN - PROYECTO PROBIOJELLY (EVC).</t>
  </si>
  <si>
    <t>2025/000000031837</t>
  </si>
  <si>
    <t>TOTAL DIETARY FIBER ASSAY KIT. MATERIAL FUNGIBLE DE LABORATORIO. PROYECTO ECOBIUFUN/LÁCTEOS</t>
  </si>
  <si>
    <t>2025/000000031840</t>
  </si>
  <si>
    <t>Material de laboratorio área de traumatologia (vendas yeso)</t>
  </si>
  <si>
    <t>2025/000000031841</t>
  </si>
  <si>
    <t>Material fungible de laboratorio para el correcto funcionamiento de la clínica. Factura 31029</t>
  </si>
  <si>
    <t>2025/000000031842</t>
  </si>
  <si>
    <t>MATERIAL FUNGIBLE LABORATORIO: DISOLUCIÓN TAMPÓN PH 7.00, PH 4.01 Y SOLUCIÓN ALMACENAMIENTO/RELLENO DE ELECTRODOS KCL 3M</t>
  </si>
  <si>
    <t>2025/000000031844</t>
  </si>
  <si>
    <t>MATERIAL DE LABORATORIO. PUNTA AZUL TIPO GILSON S/CORONA 100 -1000UL - SAN JUAN</t>
  </si>
  <si>
    <t>2025/000000031847</t>
  </si>
  <si>
    <t>MATERIAL DE LABORATORIO. KIT PCR READYMIX KAPA2G FAST HOTSTART, T - SAN JUAN</t>
  </si>
  <si>
    <t>2025/000000031853</t>
  </si>
  <si>
    <t>Tissues</t>
  </si>
  <si>
    <t>2025/000000031858</t>
  </si>
  <si>
    <t>FASTPURE GEL DNA</t>
  </si>
  <si>
    <t>2025/000000031861</t>
  </si>
  <si>
    <t>2025/000000031870</t>
  </si>
  <si>
    <t>TUBO PARA DIGESTION Y DESTILACIÓN. TUBO CONICO. PUNTA. BURETA RECTA. VASO PRECIPITADO. MATERIAL FUNGIBLE DE LABORATORIO. PROYECTO SAFFLOUR</t>
  </si>
  <si>
    <t>2025/000000031871</t>
  </si>
  <si>
    <t>MATERIAL FUNGIBLE LABORATORIO PARA CULTIVOS Y TÉCNICAS DE INGENIERÍA GENÉTICA</t>
  </si>
  <si>
    <t>2025/000000031880</t>
  </si>
  <si>
    <t>PUNTAS EXPELL 10, 200 Y 1000 ¿l_MAT.FUNGIBLE</t>
  </si>
  <si>
    <t>2025/000000031882</t>
  </si>
  <si>
    <t>REACTIVOS: 1,2-Benzenedicarboxylic Acid 1-(7-Methyloctyl) Ester 50 mg</t>
  </si>
  <si>
    <t>2025/000000031889</t>
  </si>
  <si>
    <t>VASO F/BAJA. Probeta graduada de vidrio1000ml+MPBG. MATERIAL FUNGIBLE DE LABORATORIO. PROYECTO TOMORANWASTE</t>
  </si>
  <si>
    <t>2025/000000031897</t>
  </si>
  <si>
    <t>ALCOHOL ETÍLICO Y PAPEL LIMPIEZA_MAT.FUNGIBLE</t>
  </si>
  <si>
    <t>2025/000000031898</t>
  </si>
  <si>
    <t>MATERIAL DE LABORATORIO: TUBO EPPENDORS 1,5ML F/CÓNICO ESTERIL LIBRE DNASA/RNASA APIROGENO.</t>
  </si>
  <si>
    <t>2025/000000031899</t>
  </si>
  <si>
    <t>PGEFe MATERIAL DE LABORATORIO (PLANA PETRI)</t>
  </si>
  <si>
    <t>2025/000000031900</t>
  </si>
  <si>
    <t>PUNTA TIPO GILSON LARGA 0,2-10UL_MAT.FUNGIBLE</t>
  </si>
  <si>
    <t>2025/000000031901</t>
  </si>
  <si>
    <t>PIPETA GRADUADA PS P/SEROLOGIA 10ML 1/10ML_MAT.FUNGIBLE</t>
  </si>
  <si>
    <t>2025/000000031903</t>
  </si>
  <si>
    <t>RMG - MATERIAL LABORATORIO: HTF for Mouse IVF, 50ml</t>
  </si>
  <si>
    <t>2025/000000031904</t>
  </si>
  <si>
    <t>Modelos anatomicos practicas Biología Celular</t>
  </si>
  <si>
    <t>2025/000000031946</t>
  </si>
  <si>
    <t>MATERIAL FUNGIBLE DE LABORATORIO: Black hook&amp;loop buckle tie</t>
  </si>
  <si>
    <t>2025/000000031949</t>
  </si>
  <si>
    <t>ETIQUETADORA DYMO Y ROLLO CINTA</t>
  </si>
  <si>
    <t>B30043053</t>
  </si>
  <si>
    <t>PRODUCTOS QUIMICOS DE MURCIA, S.L.</t>
  </si>
  <si>
    <t>2025/000000031951</t>
  </si>
  <si>
    <t>Tiras reactivas lactate scout bote 25 u. (5 unidades)</t>
  </si>
  <si>
    <t>2025/000000031952</t>
  </si>
  <si>
    <t>TENSIOMETRO DIGITAL</t>
  </si>
  <si>
    <t>2025/000000031955</t>
  </si>
  <si>
    <t>MATERIAL DE LABORATORIO: JERINGA MICROFINE INSULINA 0,3 ml. 30 U. CON AGUJA 8 x 0,30 30 G. (100 unid.).</t>
  </si>
  <si>
    <t>2025/000000031977</t>
  </si>
  <si>
    <t>2024_SDA_01 BRAZO ARTICULADO PARA CÁMARA DIGITAL</t>
  </si>
  <si>
    <t>2025/000000032016</t>
  </si>
  <si>
    <t>Material laboratorio área cirugía (cepillo lavado quirúrico, papel..)</t>
  </si>
  <si>
    <t>2025/000000032023</t>
  </si>
  <si>
    <t>Material para incluir en las Ayudas INVESTIGACIÓN PARA FOMENTAR LAS PUBLICACIONES CIENTÍFICAS EN ABIERTO Profa. ASP (Gym Mat Basic Akrafit con ojales)</t>
  </si>
  <si>
    <t>2025/000000032031</t>
  </si>
  <si>
    <t>MATERIAL PARA LABORATORIO (RACK CON 96 TUBOS C/10 Y PAPEL SECANTE 80GR 280X250MM 25 HOJAS). FARMACOLOGÍA (P.Z)</t>
  </si>
  <si>
    <t>2025/000000032051</t>
  </si>
  <si>
    <t>MAQUINA DE HIELO TRITURADO_INVENTARIABLE</t>
  </si>
  <si>
    <t>2025/000000032078</t>
  </si>
  <si>
    <t>Material fungible informático (trípode travel video) para la Cátedra de Cinematografía Gudie Lawaetz UMH según Exp. 2024_SDA_01</t>
  </si>
  <si>
    <t>2025/000000032081</t>
  </si>
  <si>
    <t>Material fungible informático (micrófono Rode Wireless Pro) para la Cátedra de Cinematografía Gudie Lawaetz UMH según Exp. 2024_SDA_01</t>
  </si>
  <si>
    <t>2025/000000032091</t>
  </si>
  <si>
    <t>MAterial laboratorio (papel, lejia)</t>
  </si>
  <si>
    <t>2025/000000032126</t>
  </si>
  <si>
    <t>2024_SDA_01: ACIDO SULFURICO + ACIDO ACETICO + AZUL METILENO</t>
  </si>
  <si>
    <t>2025/000000032127</t>
  </si>
  <si>
    <t>Fungible de laboratorio: reactivos</t>
  </si>
  <si>
    <t>2025/000000032128</t>
  </si>
  <si>
    <t>2024_SDA_01 - TELA METALICA C/FIBRA + IMAN AGITADOR</t>
  </si>
  <si>
    <t>2025/000000032129</t>
  </si>
  <si>
    <t>2024_SDA_01: JERINGA TRES CUERPOS 5ML + 10ML + 2ML</t>
  </si>
  <si>
    <t>2025/000000032130</t>
  </si>
  <si>
    <t>2025/000000032140</t>
  </si>
  <si>
    <t>SDA. MATERIAL LABORATORIO EDAF. ELX</t>
  </si>
  <si>
    <t>2025/000000032141</t>
  </si>
  <si>
    <t>MAT FUNGIBLE LAB: CUBETA MACRO 2,5ML / CUBETA SEMI-MICRO 1,5ML (PROY TOMORANWASTE)</t>
  </si>
  <si>
    <t>2025/000000032143</t>
  </si>
  <si>
    <t>Reactivo para laboratorio: CD63 monoclonal antibody</t>
  </si>
  <si>
    <t>2025/000000032144</t>
  </si>
  <si>
    <t>REACTIVO DE LABORATORIO: Y-27632 dihydrochloride</t>
  </si>
  <si>
    <t>2025/000000032145</t>
  </si>
  <si>
    <t>MATERIAL FUNGIBLE LABORATORIO</t>
  </si>
  <si>
    <t>2025/000000032146</t>
  </si>
  <si>
    <t>ÁREA ELECTRÓNICA- MATERIAL FUNGIBLE DE LABORATORIO</t>
  </si>
  <si>
    <t>2025/000000032147</t>
  </si>
  <si>
    <t>MATERIAL PARA INVESTIGACIÓN: material electrónico (hilo de estaño, conectores, filamentos para impresora, computador de puertos)</t>
  </si>
  <si>
    <t>2025/000000032152</t>
  </si>
  <si>
    <t>BALANZA PRECISION 2KG SENSIBILIDAD 0.01GR SERIE 5162</t>
  </si>
  <si>
    <t>2025/000000032156</t>
  </si>
  <si>
    <t>ASA DE DIGRALSKY. BOLSA P/HOMOGENEIZADOR. JERINGA. PROBETA GRADUADA. MATRAZ AFORADO GRADUADO. VASO PRECIPITADO. MATERIAL FUNGIBLE DE LABORATORIO. SAFFLOUR</t>
  </si>
  <si>
    <t>2025/000000032157</t>
  </si>
  <si>
    <t>Material de laboratorio (cubetas coplin) Histologia</t>
  </si>
  <si>
    <t>2025/000000032159</t>
  </si>
  <si>
    <t>MATERIAL PARA EL LABORATORIO: Switch de sobremesa con 5 puertos</t>
  </si>
  <si>
    <t>2025/000000032160</t>
  </si>
  <si>
    <t>MATERIAL FUNGIBLE LABORATORIO:TALADRO PERCUTOR 18 V + 2Baterías 4.0 Ah + CARGADOR +MALETÍN - Makita DHP485RFJ; ESTUCHE HERRAMIENTAS 31PIEZAS (30 PUNTAS +PORTABROCAS) - MAKITA E-00016</t>
  </si>
  <si>
    <t>2025/000000032161</t>
  </si>
  <si>
    <t>MATERIAL DE LABORATORIO: ANTICUERPO SOMATOSTATIN</t>
  </si>
  <si>
    <t>2025/000000032162</t>
  </si>
  <si>
    <t>2025/000000032165</t>
  </si>
  <si>
    <t>MATERIAL FUNGIBLE DE LABORATORIO (PLACAS): MicroAmp® Fast 96-Well Reaction</t>
  </si>
  <si>
    <t>2025/000000032199</t>
  </si>
  <si>
    <t>2024_SDA_01 Tarjetas micro SDXC y leds varias - Taller de Imagen</t>
  </si>
  <si>
    <t>2025/000000032219</t>
  </si>
  <si>
    <t>2024_SDA_01 - Suministro de reactivos, material fungible y pequeño equipamiento de laboratorio de común utilización en los laboratorios de investigación y docencia de la Universidad Miguel Hernández.</t>
  </si>
  <si>
    <t>2025/000000032228</t>
  </si>
  <si>
    <t>2025/000000032239</t>
  </si>
  <si>
    <t>2024_SDA_01 CÁMARA VIDEO PROFESIONAL BLACKMAGIC PYXIS 6K EF - PROYECTO IVAM</t>
  </si>
  <si>
    <t>2025/000000032255</t>
  </si>
  <si>
    <t>MATERIAL PODOLOGIA LABORATORIO</t>
  </si>
  <si>
    <t>2025/000000032256</t>
  </si>
  <si>
    <t>P-2025/37089. Compra de un flexo de luz regulable USB 10W</t>
  </si>
  <si>
    <t>2025/000000032258</t>
  </si>
  <si>
    <t>Reactivo de laboratorio: Alix (E6P9B) Rabbit mAb</t>
  </si>
  <si>
    <t>2025/000000032260</t>
  </si>
  <si>
    <t>2025/000000032263</t>
  </si>
  <si>
    <t>REACTIVO DE LABORATORIO. BW-30400000-2-Paraformaldehyde (10%) Fixative in PBS</t>
  </si>
  <si>
    <t>2025/000000032264</t>
  </si>
  <si>
    <t>PAPELERAS ZOOLOGÍA</t>
  </si>
  <si>
    <t>2025/000000032273</t>
  </si>
  <si>
    <t>Adquisición de material fungible de laboratorio para la Cátedra de Alergia.</t>
  </si>
  <si>
    <t>2025/000000032274</t>
  </si>
  <si>
    <t>Adquisición material fungible de laboratorio para la Cátedra de Alergia.</t>
  </si>
  <si>
    <t>2025/000000032275</t>
  </si>
  <si>
    <t>2024_SDA_01 guantes 100% algodón varias tallas - proyecto de investigación CIACO_2024_246_GVA</t>
  </si>
  <si>
    <t>B79255659</t>
  </si>
  <si>
    <t>ANAME, S.L.</t>
  </si>
  <si>
    <t>2025/000000032280</t>
  </si>
  <si>
    <t>2025/000000032281</t>
  </si>
  <si>
    <t>GUANTES ZOOLOGÍA</t>
  </si>
  <si>
    <t>2025/000000032283</t>
  </si>
  <si>
    <t>SEA -- MATERIAL LABORATORIO: BOLSA BASURA, PAPEL CHEMINE Y LEJIA</t>
  </si>
  <si>
    <t>2025/000000032284</t>
  </si>
  <si>
    <t>MATERIAL PARA EL LABORATORIO: ACIDO CLORHIDRICO 37%</t>
  </si>
  <si>
    <t>2025/000000032286</t>
  </si>
  <si>
    <t>RMG - MATERIAL LABORATORIO: KJM025 - TERMOHIGROMETRO</t>
  </si>
  <si>
    <t>2025/000000032287</t>
  </si>
  <si>
    <t>MATERIAL PARA LABORATORIO: AMPICILINA SODIUM SALT</t>
  </si>
  <si>
    <t>2025/000000032289</t>
  </si>
  <si>
    <t>SEA - MATERIAL LABORATORIO: LEJIA 5L</t>
  </si>
  <si>
    <t>2025/000000032290</t>
  </si>
  <si>
    <t>SEA - MATERIAL LABORATORIO: GUANTES NITRILO</t>
  </si>
  <si>
    <t>2025/000000032291</t>
  </si>
  <si>
    <t>FUNGIBLE DE LABORATORIO. TETINAS DE GOMA PARA PIPETAS PASTEUR</t>
  </si>
  <si>
    <t>2025/000000032296</t>
  </si>
  <si>
    <t>GENÉTICA ELCHE_REM_PROQUILAB</t>
  </si>
  <si>
    <t>2025/000000032300</t>
  </si>
  <si>
    <t>GENÉTICA SAN JUAN_REM_PROQUILAB</t>
  </si>
  <si>
    <t>2025/000000032304</t>
  </si>
  <si>
    <t>Material informático no inventariable (focos, dos softbox y dos pies de iluminación)  para la Cátedra de Cinematografía Gudie Lawaetz UMH según Exp. 2024_SDA_01</t>
  </si>
  <si>
    <t>2025/000000032309</t>
  </si>
  <si>
    <t>Matrial de laboratorio (papel)</t>
  </si>
  <si>
    <t>2025/000000032310</t>
  </si>
  <si>
    <t>REACTIVOS: SOLUCION TAMPON FOSFATOS PH 7, 200 ML / BOLSAS CON CIERRE ZIP 220X250 C/1000</t>
  </si>
  <si>
    <t>2025/000000032314</t>
  </si>
  <si>
    <t>Material de laboratorio (papel y portaobjetos)</t>
  </si>
  <si>
    <t>2025/000000032323</t>
  </si>
  <si>
    <t>Material de laboratorio (alcohol)</t>
  </si>
  <si>
    <t>2025/000000032325</t>
  </si>
  <si>
    <t>MATERIAL FUNGIBLE LABORATORIO: DUCHEFA - MACEROZYME Y PECTOLYASE</t>
  </si>
  <si>
    <t>2025/000000032329</t>
  </si>
  <si>
    <t>Comrpa de material para talleres de futuro estudiante</t>
  </si>
  <si>
    <t>2025/000000032341</t>
  </si>
  <si>
    <t>BP-330-1300: GORRO EEG LIVECAP DE 32 ELECTRODOS DE AG/AGC1 MULTITRODES PARA LIVEAMP32; D-14-05EC: GEL CONDUCTOR ECI DE 946 ML; D-12-02ME:AGUJA APLICADOR DE GEL (100 UNID); D-02-00WV: PASTA LIMPIADORA NUPREP (3 TUBOS)</t>
  </si>
  <si>
    <t>A28829182</t>
  </si>
  <si>
    <t>BIONIC IBERICA SA</t>
  </si>
  <si>
    <t>2025/000000032346</t>
  </si>
  <si>
    <t>MATERIAL FUNGIBLE LABORATORIO: BP-330-1300: GORRO EEG LIVECAP DE 32 ELECTRODOS; D-12-02ME:AGUJAAPLICADOR DE GEL (100); D-11-01NE: JERINGA 10ML CON LUER LOCK (10 UNID); D-02-00WV:PASTA LIMPIADORA NUPREP (3 TUBOS); D-14-05EC: GEL CONDUCTOR ECI DE 960 ML</t>
  </si>
  <si>
    <t>2025/000000032352</t>
  </si>
  <si>
    <t>MATERIAL FUNGIBLE LABORATORIO: TAPA ROSCA CON VIENTOS, CIERRE RÁPIDO, TARRO CULTIVO VIDRIO 1062ml, TARRO CULTIVO VIDRIO 720ml, PINZA RECTA FINA 140 mm, RECIPIENTES TIPO MAGENTA 200 ml</t>
  </si>
  <si>
    <t>2025/000000032361</t>
  </si>
  <si>
    <t>2024_SDA_01 fungible para taller (pinturas y masilla) Taller de Pintura</t>
  </si>
  <si>
    <t>2025/000000032388</t>
  </si>
  <si>
    <t>REACTIVO DE LABORATORIO: 40 Diclorometano, EssentQ®</t>
  </si>
  <si>
    <t>2025/000000032389</t>
  </si>
  <si>
    <t>MATERIAL DE LABORATORIO: 10 Linea de vacío</t>
  </si>
  <si>
    <t>2025/000000032408</t>
  </si>
  <si>
    <t>REACTIVOS: PC1/3 ANTIBODY</t>
  </si>
  <si>
    <t>2025/000000032456</t>
  </si>
  <si>
    <t>MATERIAL DE LABORATORIO: MICROSEAL B ADHES SEAL,100/PK; Hard-Shell® 96-Well PCR Plates, low profile, thin wall 50 ud</t>
  </si>
  <si>
    <t>B58786096</t>
  </si>
  <si>
    <t>NIRCO S.L</t>
  </si>
  <si>
    <t>2025/000000032485</t>
  </si>
  <si>
    <t>FpPGEFE MATERIAL FUNGIBLE DE LABORATORIO PARA EL SERVICIO DE INNOVACIÓN ANATÓMICA: VARILLA PARA AGITADOR (INCLUIDO EN SDA)</t>
  </si>
  <si>
    <t>2025/000000032489</t>
  </si>
  <si>
    <t>RMG - MATERIAL LABORATORIO: ReZist Filtro PTFE 0,2¿m 50 mmø esteril</t>
  </si>
  <si>
    <t>2025/000000032491</t>
  </si>
  <si>
    <t>REACTIVOS. HY-D0905 S-n-Butyrylthiocholine (iodide) 10 g - SAN JUAN</t>
  </si>
  <si>
    <t>SE556969779901</t>
  </si>
  <si>
    <t>MEDCHEMTRONICA AB</t>
  </si>
  <si>
    <t>2025/000000032492</t>
  </si>
  <si>
    <t>Fungible de laboratorio: jabón de manos</t>
  </si>
  <si>
    <t>2025/000000032493</t>
  </si>
  <si>
    <t>CONTENEDOR ORINA 60ML PP T/ROJA N/ESTERIL C/ETIQUETA ESMERILADA MOD. FRM60ERJ B/UNITARIA. MATERIAL FUNGIBLE DE LABORATORIO. TOMORANWASATE</t>
  </si>
  <si>
    <t>2025/000000032494</t>
  </si>
  <si>
    <t>MATERIAL DE LABORATORIO: VASO PRECIPITADO F/BAJA 1L</t>
  </si>
  <si>
    <t>2025/000000032497</t>
  </si>
  <si>
    <t>MATERIAL DE LABORATORIO: TURBO PVDF MIDI, 10</t>
  </si>
  <si>
    <t>A79389920</t>
  </si>
  <si>
    <t>BIO RAD LABORATORIES, S.A.</t>
  </si>
  <si>
    <t>2025/000000032500</t>
  </si>
  <si>
    <t>2025/000000032501</t>
  </si>
  <si>
    <t>MATERIAL DE LABORATORIO: TUBO 50ML PP F/CONICO S/FALDON T/PLANO ESTERIL LIBRE DNASA/RNASA APIROGENO.</t>
  </si>
  <si>
    <t>2025/000000032507</t>
  </si>
  <si>
    <t>PEQUEÑO INSTRUMENTAL INVENTARIABLE. Pipeteador automático. PIPETBOY acu 2 transparent, As item no. 155 000</t>
  </si>
  <si>
    <t>2025/000000032510</t>
  </si>
  <si>
    <t>REACTIVOS: X1000 0,2ML THIN PCR TUBE FRAT CA.</t>
  </si>
  <si>
    <t>2025/000000032548</t>
  </si>
  <si>
    <t>MATERIAL PARA LABORATORIO: Mini-PROTEAN® TGX¿ Precast Protein Gels, 10-well, 30 ¿l</t>
  </si>
  <si>
    <t>2025/000000032549</t>
  </si>
  <si>
    <t>TUBO 15 ML PP CONICO 500UN. MATERIAL FUNGIBLE DE LABORATORIO. PROYECTO TOMORANWASTE</t>
  </si>
  <si>
    <t>2025/000000032552</t>
  </si>
  <si>
    <t>Reactivos de laboratorio: EURx-T4 DNA ligase, CSL-MDNA-1KBPLUS-Cleaver-1Kb Plus DNA ladder</t>
  </si>
  <si>
    <t>2025/000000032561</t>
  </si>
  <si>
    <t>compra electrodos ECG boton adulto Dormo Foam 50 mm. LF-50 - proy. ref. CIGE/2023/229</t>
  </si>
  <si>
    <t>2025/000000032563</t>
  </si>
  <si>
    <t>Pilas para equipos de oficina.</t>
  </si>
  <si>
    <t>2025/000000032565</t>
  </si>
  <si>
    <t>MATERIAL DE LABORATORIO: JERINGA MICROFINE INSULINA 0,3 ml. 30U. CON AGUJA 8 x 0,30 30 G. (100unid.).</t>
  </si>
  <si>
    <t>2025/000000032566</t>
  </si>
  <si>
    <t>RMG - MATERIAL LABORATORIO: CALZAS DESECHABLES</t>
  </si>
  <si>
    <t>2025/000000032567</t>
  </si>
  <si>
    <t>MATERIAL PARA LABORATORIO: 20558-1-AP-20UL CBLN2</t>
  </si>
  <si>
    <t>2025/000000032568</t>
  </si>
  <si>
    <t>MATERIAL LABORATORIO: DNA MARKER 100</t>
  </si>
  <si>
    <t>2025/000000032569</t>
  </si>
  <si>
    <t>Material laboratorio: Rapid Taq Master y TA/Blunt-Zero</t>
  </si>
  <si>
    <t>2025/000000032570</t>
  </si>
  <si>
    <t>MATERIAL PARA LABORATORIO: 234 009 Iba1 Aif 1</t>
  </si>
  <si>
    <t>2025/000000032572</t>
  </si>
  <si>
    <t>REACTIVOS: Neurogenin 3 (C-7)</t>
  </si>
  <si>
    <t>2025/000000032574</t>
  </si>
  <si>
    <t>2025/000000032575</t>
  </si>
  <si>
    <t>SEA - MATERIAL LABORATORIO: CUBREZAPATO Y BATA</t>
  </si>
  <si>
    <t>A58001686</t>
  </si>
  <si>
    <t>BARNA IMPORT MEDICA, S.A.</t>
  </si>
  <si>
    <t>2025/000000032585</t>
  </si>
  <si>
    <t>FPPGEFE - 2024_SDA_01: Suministro de reactivos, material fungible y pequeño equipamiento / GUANTES PARA SOLDADORES + GUANTES APOLLON</t>
  </si>
  <si>
    <t>2025/000000032586</t>
  </si>
  <si>
    <t>FPPGEFE - 2024_SDA_01: Suministro de reactivos, material fungible y pequeño equipamiento / LLAVE INGLESA ACABADO FOSFATADO</t>
  </si>
  <si>
    <t>2025/000000032611</t>
  </si>
  <si>
    <t>MATERIAL PARA LABORATORIO: VECTASTAIN ELITE ABC-HRP KIT HU IGG</t>
  </si>
  <si>
    <t>2025/000000032612</t>
  </si>
  <si>
    <t>MATERIAL PARA LABORATORIO: ABC REAGENT READY TO USE 50 ML</t>
  </si>
  <si>
    <t>2025/000000032616</t>
  </si>
  <si>
    <t>REACTIVO DE LABORATORIO. TRIMETHOXYMETHYLSILANE, 98%</t>
  </si>
  <si>
    <t>2025/000000032617</t>
  </si>
  <si>
    <t>REACTIVO DE LABORATORIO: CHONDROITIN SULFATE A SODIUM SALT FROM</t>
  </si>
  <si>
    <t>2025/000000032619</t>
  </si>
  <si>
    <t>2025/000000032620</t>
  </si>
  <si>
    <t>SEA - MATERIAL LABORATORIO: GUANTES NITRILO S Y M</t>
  </si>
  <si>
    <t>2025/000000032621</t>
  </si>
  <si>
    <t>RMG - MATERIAL LABORATORIO: Mascarilla de protección FFP2 Caja 20 uds</t>
  </si>
  <si>
    <t>2025/000000032622</t>
  </si>
  <si>
    <t>FpPGEFE MATERIAL FUNGIBLE DE LABORATORIO PARA EL SERVICIO DE INNOVACIÓN ANATÓMICA: GUANTES NITRILO SIN POLVO NATURFLEX-100 UDS TALLA L (10 UDS) INCLUIDO EN SDA</t>
  </si>
  <si>
    <t>2025/000000032631</t>
  </si>
  <si>
    <t>MATERIAL DE LABORATORIO: Falcon® 70¿m Cell Strainer, White, Sterile, Indivi</t>
  </si>
  <si>
    <t>2025/000000032632</t>
  </si>
  <si>
    <t>SEA - MATERIAL LABORATORIO: ACIDIC  DETERGENTE</t>
  </si>
  <si>
    <t>2025/000000032633</t>
  </si>
  <si>
    <t>PEQUEÑO INSTRUMENTAL INVENTARIABLE. Agitador.</t>
  </si>
  <si>
    <t>2025/000000032634</t>
  </si>
  <si>
    <t>REACTIVOS: 10ML PowerTrack SYBR Green Master Mix 2 x 5ml - TAQMAN PCR MASTER MIX, MNL.</t>
  </si>
  <si>
    <t>2025/000000032661</t>
  </si>
  <si>
    <t>Material laboratorio: BsmBI-v2 y Bsal-HF v2</t>
  </si>
  <si>
    <t>2025/000000032662</t>
  </si>
  <si>
    <t>MATERIAL DE LABORATORIO: MUESTRA STANDARD PFTBA</t>
  </si>
  <si>
    <t>2025/000000032663</t>
  </si>
  <si>
    <t>REACTIVOS: VALI-P0P-1K0 - Labkem - Vaselina líquida Ph. Eur. (1 litro) 1 litro</t>
  </si>
  <si>
    <t>2025/000000032664</t>
  </si>
  <si>
    <t>Diodo Zener,BZX84C5V6</t>
  </si>
  <si>
    <t>2025/000000032665</t>
  </si>
  <si>
    <t>2025/000000032672</t>
  </si>
  <si>
    <t>MATERIAL LABORATORIO: DNA Ligase 100u, Luciferase Assay System 10ml, Flexi DNA Polymerase 500u, Rapid Ligation Buffer, Freight</t>
  </si>
  <si>
    <t>B63699631</t>
  </si>
  <si>
    <t>PROMEGA BIOTECH IBERICA, S.L.</t>
  </si>
  <si>
    <t>2025/000000032679</t>
  </si>
  <si>
    <t>SDA 01. ACIDO SULFURICO EDAF. ELX</t>
  </si>
  <si>
    <t>2025/000000032684</t>
  </si>
  <si>
    <t>CUBREOBJETOS (Coverslip 22x22mm)_MAT.FUNGIBLE</t>
  </si>
  <si>
    <t>2025/000000032685</t>
  </si>
  <si>
    <t>REACTIVO DE LABORATORIO. NEUROBASAL-A MEDIUM 1X</t>
  </si>
  <si>
    <t>2025/000000032686</t>
  </si>
  <si>
    <t>REACTIVO DE LABORATORIO. CELL CULTURE CONTAMINATIO</t>
  </si>
  <si>
    <t>2025/000000032687</t>
  </si>
  <si>
    <t>METANOL_MAT.FUNGIBLE</t>
  </si>
  <si>
    <t>2025/000000032688</t>
  </si>
  <si>
    <t>REACTIVO DE LABORATORIO: DMEM HIGH W/GLUTAMAX - I</t>
  </si>
  <si>
    <t>2025/000000032714</t>
  </si>
  <si>
    <t>MATERIAL LABORATORIO: TUBE CENTRIFUGE 50ML CL CON FLAT BUL</t>
  </si>
  <si>
    <t>2025/000000032715</t>
  </si>
  <si>
    <t>Material para laboratorio:Equal tee fitting 4mm y 6mm, Transblue polyurethane, straight tube to tube reducer, check valve, poly tube</t>
  </si>
  <si>
    <t>2025/000000032717</t>
  </si>
  <si>
    <t>PILAS DE BOTÓN ENERGIZER 2025 LITHIUM  AM_SDA_01</t>
  </si>
  <si>
    <t>2025/000000032718</t>
  </si>
  <si>
    <t>MATERIAL ELECTRÓNICO FUNGIBLE</t>
  </si>
  <si>
    <t>2025/000000032719</t>
  </si>
  <si>
    <t>Material para laboratorio: boite de rangement, evapo rust remover, digital soldering iron, soldering tip, full plastic tweezers fine tip, cinta aislante, etc.</t>
  </si>
  <si>
    <t>2025/000000032723</t>
  </si>
  <si>
    <t>REACTIVO DE LABORATORIO: Tissue-Tek® O.C.T. compound (4583) 125 ml.</t>
  </si>
  <si>
    <t>2025/000000032733</t>
  </si>
  <si>
    <t>MATERIAL LABORATORIO: CAJA CONGELACIÓN PP PARA 81 CRIOTUBOS 1-2 ML COLOR AZUL CON ZONA PARA IMPRESIÓN</t>
  </si>
  <si>
    <t>2025/000000032734</t>
  </si>
  <si>
    <t>2025/000000032735</t>
  </si>
  <si>
    <t>MATERIAL LABORATORIO: Bottles LDPE wide neck 125ml</t>
  </si>
  <si>
    <t>2025/000000032736</t>
  </si>
  <si>
    <t>1.0 X20 TAPAS PP TUBOS CENTR.TALLA 29. MATERIAL FUNGIBLE DE LABORATORIO. TOMORANWASTE</t>
  </si>
  <si>
    <t>2025/000000032737</t>
  </si>
  <si>
    <t>FUNGIBLE DE LABORATORIO. PORTAOBJETOS.</t>
  </si>
  <si>
    <t>2025/000000032738</t>
  </si>
  <si>
    <t>500GR Sodium dodecyl sulfate</t>
  </si>
  <si>
    <t>2025/000000032739</t>
  </si>
  <si>
    <t>MATERIAL DE LABORATORIO: EU-Plug, Hei-PLATE Sensor Basic Package Core+</t>
  </si>
  <si>
    <t>2025/000000032740</t>
  </si>
  <si>
    <t>REACTIVOS: TBT RTA Transfer Kit, NitroMidi.</t>
  </si>
  <si>
    <t>2025/000000032759</t>
  </si>
  <si>
    <t>SDA 01. MATERIAL LABORATORIO EDAF. ELX</t>
  </si>
  <si>
    <t>2025/000000032761</t>
  </si>
  <si>
    <t>MATERIAL PARA LABORATORIO: SEROLOG 10 ML PS-NJ-EST-UNO, PIPETA SEROLOGICA PS 50ML EST, MICROTUBO 2 ML PP-FC-TR JT-EST, MICROTUBO 2ml PP-FC-TPS SafeSe, TIRA TUBO PCR CON TAPA 0,2ML....</t>
  </si>
  <si>
    <t>2025/000000032764</t>
  </si>
  <si>
    <t>REACTIVOS DE LABORATORIO: HZ-1222-1000UG beta NGF; HZ-1335-10UG HumanKine®; HZ-1331-10UG HumanKine®</t>
  </si>
  <si>
    <t>2025/000000032765</t>
  </si>
  <si>
    <t>MATERIAL DE LABORATORIO: FTR10-96 10ul Racked Filter - FTR20-96 20ul Racked Filter - FTR20-96 20ul Racked Filter - 5-120-p5-0 AHN myTip LFT 1-100.</t>
  </si>
  <si>
    <t>2025/000000032775</t>
  </si>
  <si>
    <t>MATERIAL PARA LABORATORIO: PLACA P/CULTIVO CELULAR 15CM 14.3cm2 TRATADA ESTERIL, PUNTA AMARILLA 2-200UL CORTA S/CORONA TIPO GILSON, CINTA ADHESIVA ROTULABLE 55MX19MM ROJA, CAJA P/CONGELACION CARTON 150X150X55MM 100 CELDAS...</t>
  </si>
  <si>
    <t>2025/000000032776</t>
  </si>
  <si>
    <t>MATERIAL PARA LABORATORIO: PAPEL FILTRO RESMA, PAPEL SECAMANOS LISO 2CAPAS 4,5KG D/C PASTA BOBINA INDUSTRIAL.</t>
  </si>
  <si>
    <t>2025/000000032777</t>
  </si>
  <si>
    <t>MATERIAL PARA LABORATORIO: TISSUE TECK RESINA FORM. BLOQU (O.C.T. COMPOUND CONTAINING)</t>
  </si>
  <si>
    <t>2025/000000032778</t>
  </si>
  <si>
    <t>MATERIAL PARA LABORATORIO: SACAROSA</t>
  </si>
  <si>
    <t>2025/000000032779</t>
  </si>
  <si>
    <t>REACTIVO DE LABORATORIO: 30 Diclorometano, EssentQ</t>
  </si>
  <si>
    <t>2025/000000032780</t>
  </si>
  <si>
    <t>MATERIAL PARA LABORATORIO: Clean-Easy¿ PCR Purification Kit PCR Mycoplasma Test Kit II BioChemica,PCR Cycler Validation Kit, qPCR Cycler Validation..</t>
  </si>
  <si>
    <t>2025/000000032781</t>
  </si>
  <si>
    <t>MATERIAL PARA LABORATORIO: Microplaca PCR 96 pocillos, Microplate 96/U-PP, pocillos blancos, PCR-Cooler 0,2 ml juego inicial, Protein LoBind, Eppendorf Conical Tubes, Eppendorf Tubes® 5.0 mL con tapón roscado, paquete de inicio, PCR clean.</t>
  </si>
  <si>
    <t>2025/000000032782</t>
  </si>
  <si>
    <t>SEA - MATERIAL LABORATORIO: FREGONA ALGODON</t>
  </si>
  <si>
    <t>2025/000000032784</t>
  </si>
  <si>
    <t>TUBO CÓNICO 50 ML_MAT.FUNGIBLE</t>
  </si>
  <si>
    <t>2025/000000032811</t>
  </si>
  <si>
    <t>MATERIAL LABORATORIO: POLYPROPYLENE CRYOBOX FOR 81 CRYOTUBES 1-2 ML NATURAL COLOUR</t>
  </si>
  <si>
    <t>2025/000000032812</t>
  </si>
  <si>
    <t>REACTIVO DE LABORATORIO. UCION TAMPON PH4</t>
  </si>
  <si>
    <t>2025/000000032813</t>
  </si>
  <si>
    <t>Material para laboratorio: Polyolefin Heatshrink 1.6mm</t>
  </si>
  <si>
    <t>2025/000000032819</t>
  </si>
  <si>
    <t>Material para laboratorio: Pines macho y hembra de crimpar para connect D, 5A</t>
  </si>
  <si>
    <t>2025/000000032828</t>
  </si>
  <si>
    <t>JUEGO DE 3 SOPORTES PESAS RANURADAS_SIDILAB_ SDA_01</t>
  </si>
  <si>
    <t>2025/000000032832</t>
  </si>
  <si>
    <t>REACTIVOS: MicroAmp© Fast 96-Well Reaction - OPTICAL ADHESIVE COVERS.</t>
  </si>
  <si>
    <t>2025/000000032834</t>
  </si>
  <si>
    <t>REACTIVO DE LABORATORIO: POTASSIUM BROMIDE 99+%</t>
  </si>
  <si>
    <t>2025/000000032880</t>
  </si>
  <si>
    <t>MATERIAL PARA EL LABORATORIO: LIMPIADOR LENTO ALCOHOLISOPROPILICO 5L Y RESINA LIQCREATE Bio-MedTRANSPARENTE - 1 KG</t>
  </si>
  <si>
    <t>2025/000000032895</t>
  </si>
  <si>
    <t>REACTIVO DE LABORATORIO: 40 Hexano, mezcla de alcanos</t>
  </si>
  <si>
    <t>2025/000000032920</t>
  </si>
  <si>
    <t>TERMOSTATO DE BOLSILLO PARA LABORATORIO.</t>
  </si>
  <si>
    <t>2026/000000000001</t>
  </si>
  <si>
    <t>MATERIAL DE LABORATORIO: RABBIT POLYCLONAL TO RFP. (2025/37260)</t>
  </si>
  <si>
    <t>2026/000000000002</t>
  </si>
  <si>
    <t>MATERIAL DE LABORATORIO: CALRETININ ANTIBODY [1F5H1] (P-2025/36467)</t>
  </si>
  <si>
    <t>2026/000000000024</t>
  </si>
  <si>
    <t>REACTIVO DE LABORATORIO. N-(3-AMINOPROPIL)-2-[(3-METILFENIL)METOX</t>
  </si>
  <si>
    <t>2026/000000000042</t>
  </si>
  <si>
    <t>BRADFORD REAGENT, FOR 0.1-1.4 MG/ML PROT. MATERIAL FUNGIBLE DE LABORATORIO. PROYECTO SAFFLOUR</t>
  </si>
  <si>
    <t>2026/000000000045</t>
  </si>
  <si>
    <t>SODIUM FLUORIDE, 99% 250G. MATERIAL FUNGIBLE DE LABORATORIO.PROYECTO TOMORANWASTE</t>
  </si>
  <si>
    <t>2026/000000000055</t>
  </si>
  <si>
    <t>2026/000000000076</t>
  </si>
  <si>
    <t>FE MICROBIOLOGIA PRACTICAS MEDICINA PEDIDO  P-2025-35855</t>
  </si>
  <si>
    <t>2026/000000000078</t>
  </si>
  <si>
    <t>MATERIAL DE LABORATORIO. PIPETA PASTEUR GRADUADA PE 3ML N/ESTERIL Y TUBO EPPENDORF 1,5ML PP F/CONICO N/ESTERIL LIBRE DNASA/RNASA APIROGENO - ELCHE</t>
  </si>
  <si>
    <t>2026/000000000080</t>
  </si>
  <si>
    <t>MATERIAL DE LABORATORIO: MATRAZ ERLENMEYER 250ML B/ANCHA</t>
  </si>
  <si>
    <t>2026/000000000081</t>
  </si>
  <si>
    <t>REACTIVO DE LABORATORIO: DIOXANO</t>
  </si>
  <si>
    <t>2026/000000000082</t>
  </si>
  <si>
    <t>2026/000000000084</t>
  </si>
  <si>
    <t>MATERIAL DE LABORATORIO: GRADILLA P/96PCR C/TAPA</t>
  </si>
  <si>
    <t>2026/000000000085</t>
  </si>
  <si>
    <t>2026/000000000086</t>
  </si>
  <si>
    <t>TUBO 0,2ML PCR_MAT.FUNGIBLE</t>
  </si>
  <si>
    <t>2026/000000000087</t>
  </si>
  <si>
    <t>Material para laboratorio: Escobillón para uso especial</t>
  </si>
  <si>
    <t>2026/000000000088</t>
  </si>
  <si>
    <t>MATERIAL DE LABORATORIO: JERINGA 50ML CONO LUER LOCK 3P</t>
  </si>
  <si>
    <t>2026/000000000089</t>
  </si>
  <si>
    <t>Material para laboratorio: Cubrezapatos desechable verde</t>
  </si>
  <si>
    <t>2026/000000000091</t>
  </si>
  <si>
    <t>Fungible de laboratorio: anticuerpos (GFAP, CHKX-50UL)</t>
  </si>
  <si>
    <t>2026/000000000092</t>
  </si>
  <si>
    <t>REACTIVOS. TMB/E Sustrato de rábano 500 mL/pq</t>
  </si>
  <si>
    <t>2026/000000000093</t>
  </si>
  <si>
    <t>REACTIVO DE LABORATORIO. PHOSPHATE BUFFERED SALINE</t>
  </si>
  <si>
    <t>2026/000000000094</t>
  </si>
  <si>
    <t>Adquisición de reactivos (anticuerpos) para el proyecto de investigación PID2023-149765OB-I00.</t>
  </si>
  <si>
    <t>2026/000000000095</t>
  </si>
  <si>
    <t>SDA 01. MATERIAL LABORATORIO Q/F PEDIDO 37303</t>
  </si>
  <si>
    <t>2026/000000000096</t>
  </si>
  <si>
    <t>MATERIAL DE LABORATORIO: Electroválvula compacta de 2/3 vías de acción directa para productos químicos</t>
  </si>
  <si>
    <t>2026/000000000098</t>
  </si>
  <si>
    <t>REACTIVOS. FORA-A0A-1K0 - Labkem - Ácido fórmico 98% AGR, ACS, Ph. Eur. (1 litro); VALI-P0P-1K0 - Labkem - Vaselina líquida Ph. Eur. (1 litro); ACAC-GIA-2K5 - Labkem - Ácido acético glacial 99,8% AGR, ACS, ISO, Ph. Eur. (2,5 litros); HYPE-30P-1K0 - Labkem</t>
  </si>
  <si>
    <t>2026/000000000100</t>
  </si>
  <si>
    <t>FpPGEFE MATERIAL FUNGIBLE DE LABORATORIO PARA EL SERVICIO DE INNOVACIÓN ANATÓMICA: GUANTES NITRILO NITRIFLEX TALLA L (CAJA 100 UDS) 30 UDS (INCLUIDO EN SDA)</t>
  </si>
  <si>
    <t>2026/000000000101</t>
  </si>
  <si>
    <t>SDA 01. GUANTES LABORATORIO AREA Q/F</t>
  </si>
  <si>
    <t>2026/000000000102</t>
  </si>
  <si>
    <t>SDA_01 MATERIAL LABORATORIO Q/F</t>
  </si>
  <si>
    <t>2026/000000000119</t>
  </si>
  <si>
    <t>MATERIAL DE LABORATORIO. CINTA ADHESIVA ROTULABLE 55MX19MM AZUL - ELCHE</t>
  </si>
  <si>
    <t>2026/000000000120</t>
  </si>
  <si>
    <t>2026/000000000121</t>
  </si>
  <si>
    <t>2026/000000000125</t>
  </si>
  <si>
    <t>MEDIOS DE CULTIVO. DNEM</t>
  </si>
  <si>
    <t>2026/000000000129</t>
  </si>
  <si>
    <t>Material para laboratorio: AT62D&amp;870D-1 Soldering tip</t>
  </si>
  <si>
    <t>2026/000000000131</t>
  </si>
  <si>
    <t>MATERIAL DE LABORATORIO: LS003124 PAPAIN SUSPENSION (suspensión de enzima papaína purificada del látex de la papaya)</t>
  </si>
  <si>
    <t>2026/000000000133</t>
  </si>
  <si>
    <t>RMG - MATERIAL LABORATORIO: ROLLO PAPEL ALUMINIO 300 MTS. 30 CM.</t>
  </si>
  <si>
    <t>2026/000000000134</t>
  </si>
  <si>
    <t>RMG - MATERIAL LABORATORIO: 85X110/10 - BOLSA BASURA PACK 85X110 10U 110L</t>
  </si>
  <si>
    <t>2026/000000000135</t>
  </si>
  <si>
    <t>RMG - MATERIAL LABORATORIO: 30 85X110/10 - BOLSA BASURA PACK 85X110 10U 110L</t>
  </si>
  <si>
    <t>2026/000000000142</t>
  </si>
  <si>
    <t>MATERIAL DE LABORATORIO. MICROPIPETA DE VOLUMEN VARIABLE EASY 40 ELITE 100-1000UL - SAN JUAN</t>
  </si>
  <si>
    <t>2026/000000000144</t>
  </si>
  <si>
    <t>ANTICUERPO. 1MG Goat anti-Mouse IgG (H+L) Highly</t>
  </si>
  <si>
    <t>2026/000000000145</t>
  </si>
  <si>
    <t>Adquisición de reactivo (biológico) para el proyecto de investigación PID2023-149765OB-I00.</t>
  </si>
  <si>
    <t>2026/000000000146</t>
  </si>
  <si>
    <t>SDA 01. MATERAIL LABORATORIO Q/F P 2025/37304</t>
  </si>
  <si>
    <t>2026/000000000162</t>
  </si>
  <si>
    <t>MATERIAL FUNGIBLE DE LABORATORIO INCLUIDO EN AM_2024_SDA_01: Filtros membrana</t>
  </si>
  <si>
    <t>2026/000000000176</t>
  </si>
  <si>
    <t>ALCOHOL 96 % USO EXTERNO TÓPICO QP 1L</t>
  </si>
  <si>
    <t>2026/000000000177</t>
  </si>
  <si>
    <t>MATERIAL DE LABORATORIO: FILTRO SUPERIOR P/DISPOSITIVO FILTRACION 500ML 0.22¿m PES ESTERIL 75MM Ø MEMBRANA</t>
  </si>
  <si>
    <t>2026/000000000178</t>
  </si>
  <si>
    <t>RMG - MATERIAL LABORATORIO: PAPEL SECAMANOS LISO 2CAPAS 4,5KG D/C PASTA BOBINA INDUSTRIAL</t>
  </si>
  <si>
    <t>2026/000000000179</t>
  </si>
  <si>
    <t>SDA 01. MATERIAL LABORATORIO PARAFILM Q/F</t>
  </si>
  <si>
    <t>2026/000000000181</t>
  </si>
  <si>
    <t>MEDIO DE CULTIVO. Células calificadas FBS-ES 500mL/pq</t>
  </si>
  <si>
    <t>2026/000000000182</t>
  </si>
  <si>
    <t>REACTIVO DE LABORATORIO:Bromotrimethylsilane</t>
  </si>
  <si>
    <t>2026/000000000183</t>
  </si>
  <si>
    <t>SDA 01 MATERIAL LABORATORIO Q/F PEDIDO 2025-37304</t>
  </si>
  <si>
    <t>2026/000000000184</t>
  </si>
  <si>
    <t>REACTIVO DE LABORATORIO (ANTICUERPO) ANTI-PGP9.5 ANTIBODY [13C4 / I3C4]</t>
  </si>
  <si>
    <t>2026/000000000185</t>
  </si>
  <si>
    <t>Material laboratorio: materiales para técnicas de ingeniería genética y citológicas</t>
  </si>
  <si>
    <t>2026/000000000194</t>
  </si>
  <si>
    <t>AB50 - BOLSA PLASTICO 50X60 BLANCA C/ASA  2025/37292. MAT FUNGIBLE LAB. PROYECTO CIAICO-2024</t>
  </si>
  <si>
    <t>2026/000000000195</t>
  </si>
  <si>
    <t>Adquisición de reactivos (anticuerpo) para el proyecto de investigación PID2023-149765OB-I00.</t>
  </si>
  <si>
    <t>2026/000000000196</t>
  </si>
  <si>
    <t>MATERIAL DE LABORATORIO. MICROTUBO 0,5ML PP F/CONICO ESTERIL LIBRE DNASA/RNASA APIROGENO - ELCHE</t>
  </si>
  <si>
    <t>2026/000000000197</t>
  </si>
  <si>
    <t>MATERIAL DE LABORATORIO: PAPEL SECAMANOS LISO 2CAPAS 4,5KG D/C PASTA BOBINA INDUSTRIAL</t>
  </si>
  <si>
    <t>2026/000000000198</t>
  </si>
  <si>
    <t>MATERIAL DE LABORATORIO: CAJA P/CONGELACION CARTON 134X134X47MM 100 CELDAS</t>
  </si>
  <si>
    <t>2026/000000000200</t>
  </si>
  <si>
    <t>SUMINISTRO DE AGUA DESTILADA B/25L</t>
  </si>
  <si>
    <t>2026/000000000201</t>
  </si>
  <si>
    <t>REACTIVO DE LABORATORIO: ALCOHOL 96º 5L</t>
  </si>
  <si>
    <t>2026/000000000202</t>
  </si>
  <si>
    <t>FPPGEFE - 2024_SDA_01 SUMINISTRO REACTIVOS, FUNGIBLE Y PEQUEÑO EQUIPAMIENTO (LABORATORIOS): 1-OCTANOL 99% PANREAC + 1-OCTANOL 99%</t>
  </si>
  <si>
    <t>2026/000000000205</t>
  </si>
  <si>
    <t>MATERIAL DE LABORATORIO: PUNTA 0,1-10UL ZEROTIP C/FILTRO C/NATURAL CORTA SUPER LOW RETENTION ESTERIL RACK LIBRE DNA/RNASA/END</t>
  </si>
  <si>
    <t>2026/000000000207</t>
  </si>
  <si>
    <t>REACTIVO DE LABORATORIO: ACIDO TRIFLUOROACETICO-D</t>
  </si>
  <si>
    <t>2026/000000000209</t>
  </si>
  <si>
    <t>REACTIVO DE LABORATORIO. GOAT SERUM</t>
  </si>
  <si>
    <t>2026/000000000210</t>
  </si>
  <si>
    <t>REACTIVO DE LABORATORIO. ACCUTASE</t>
  </si>
  <si>
    <t>2026/000000000211</t>
  </si>
  <si>
    <t>FPPGEFE - 2024_SDA_01 MATERIAL FUNGIBLE DE LABORATORIO: HYPROMELLOSE ACETATE SUCCINATE, UNITED S</t>
  </si>
  <si>
    <t>2026/000000000212</t>
  </si>
  <si>
    <t>2026/000000000213</t>
  </si>
  <si>
    <t>REACTIVOS: 08:0 PI (4,5) P2 1,2-DIOCTANOYL-SN-GLICE.</t>
  </si>
  <si>
    <t>2026/000000000214</t>
  </si>
  <si>
    <t>REACTIVO DE LABORATORIO: AMMONIUM ACETATE PURISS. P.A.,</t>
  </si>
  <si>
    <t>2026/000000000216</t>
  </si>
  <si>
    <t>REACTIVOS: B-ESTRADIOL; (BISPHENOL A)-D16 98 ATOM D</t>
  </si>
  <si>
    <t>2026/000000000217</t>
  </si>
  <si>
    <t>REACTIVO DE LABORATORIO: 100GR N-Methylformanilide</t>
  </si>
  <si>
    <t>2026/000000000218</t>
  </si>
  <si>
    <t>Adquisición de reactivos (anticuerpo)  para el proyecto de investigación PID2023-149765OB-I00.</t>
  </si>
  <si>
    <t>2026/000000000223</t>
  </si>
  <si>
    <t>Material para laboratorio: Máscara de anestesia</t>
  </si>
  <si>
    <t>2026/000000000226</t>
  </si>
  <si>
    <t>MATERIAL LABORATORIO: PIPETA PASTEUR GRAD. 3ML 500ud / TUBO CENTRIFUGA F/CONICO 15ML 100ud P-2025/34884</t>
  </si>
  <si>
    <t>2026/000000000227</t>
  </si>
  <si>
    <t>CITA-01A-500 ACIDO CITRICO MONOHIDRATO AGR 500GR. MATERIAL FUNGIBLE DE LABORATORIO. 79VP1002PS</t>
  </si>
  <si>
    <t>2026/000000000231</t>
  </si>
  <si>
    <t>REACTIVOS. D-MEM (LG)W/NA PYR.(CE</t>
  </si>
  <si>
    <t>2026/000000000232</t>
  </si>
  <si>
    <t>REACTIVOS: RESTORE PLUS WESTERN BLOT STRIPPING BUFFER 500ml</t>
  </si>
  <si>
    <t>2026/000000000233</t>
  </si>
  <si>
    <t>Adquisición de reactivos de laboratorio para el proyecto de investigación PID2023-149765OB-I00.</t>
  </si>
  <si>
    <t>2026/000000000234</t>
  </si>
  <si>
    <t>SDA 01 MATERIAL LABORATORIO Q/F PEDIDO 2025/37303</t>
  </si>
  <si>
    <t>2026/000000000235</t>
  </si>
  <si>
    <t>Material para laboratorio: Measuring tape</t>
  </si>
  <si>
    <t>2026/000000000248</t>
  </si>
  <si>
    <t>MATERIAL LABORATORIO:BOTE TAPA BAYONETA 2L</t>
  </si>
  <si>
    <t>2026/000000000249</t>
  </si>
  <si>
    <t>FPPGEFE - 2024_SDA_01 SUMINISTRO REACTIVOS, FUNGIBLE Y PEQUEÑO EQUIPAMIENTO (LABORATORIOS): V2FAS (FASSIF-V2 POWDER) + FDG-GEL (FEDGAS GEL) + V2FES (FESSIF-V2 POWDER) + FFF02 (3F POWDER) / P-2026/37432</t>
  </si>
  <si>
    <t>2026/000000000251</t>
  </si>
  <si>
    <t>HT5 diluent / HT5 Diff lyse / HT5 LH LYSE. Productos Quimicos SDA.P-2026/37451 PID2024-159651NB-C22</t>
  </si>
  <si>
    <t>2026/000000000256</t>
  </si>
  <si>
    <t>REACTIVOS: Indic.Químico Emulador Tipo 6. SV: 121ºC; GESTIÓN Y LOGÍSTICA PED. MENO</t>
  </si>
  <si>
    <t>2026/000000000259</t>
  </si>
  <si>
    <t>2026/000000000268</t>
  </si>
  <si>
    <t>RMG - MATERIAL LABORATORIO: GUANTES NITRILO PEQUEÑA, MEDIANA Y GRANDE</t>
  </si>
  <si>
    <t>2026/000000000269</t>
  </si>
  <si>
    <t>PIPETA AUTOMATICA 2-20UL DIGITAL VOL.VARIABLE MATERIAL FUNGIBLE DE LABORATORIO. PROYECTO SORBYFRU</t>
  </si>
  <si>
    <t>2026/000000000270</t>
  </si>
  <si>
    <t>MATERIAL PARA LABORATORIO: MEDIO EAGLE MODIFICADA DEDULBECCO, DUBELCCO MEDIO DE AGUILA MODIFICADOBAJO, Medio de Eagle modificado de Dulbecco</t>
  </si>
  <si>
    <t>2026/000000000271</t>
  </si>
  <si>
    <t>SOLUCION DE HIDROXIDO DE SODIO</t>
  </si>
  <si>
    <t>2026/000000000272</t>
  </si>
  <si>
    <t>TOXICOLOGÍA_4-NITROFENIL ACETATO_P-2026/37465_MAS</t>
  </si>
  <si>
    <t>2026/000000000273</t>
  </si>
  <si>
    <t>MATERIAL DE LABORATORIO: MICROPLACAS DE 96 POCILLOS</t>
  </si>
  <si>
    <t>2026/000000000274</t>
  </si>
  <si>
    <t>Reactivos de laboratorio: Alexa Fluor</t>
  </si>
  <si>
    <t>2026/000000000291</t>
  </si>
  <si>
    <t>FUNGIBLE DE LABORATORIO. COVER GLASS SPECIAL</t>
  </si>
  <si>
    <t>2026/000000000306</t>
  </si>
  <si>
    <t>CUBREOBJETOS_MAT.FUNGIBLE</t>
  </si>
  <si>
    <t>2026/000000000308</t>
  </si>
  <si>
    <t>RMG - MATERIAL LABORATORIO: 12 KJM025 - TERMOHIGROMETRO</t>
  </si>
  <si>
    <t>2026/000000000309</t>
  </si>
  <si>
    <t>Material para laboratorio: Acido tánico</t>
  </si>
  <si>
    <t>2026/000000000310</t>
  </si>
  <si>
    <t>FPPGEFE - - 2024_SDA_01 SUMINISTRO REACTIVOS, FUNGIBLE Y PEQUEÑO EQUIPAMIENTO (LABORATORIOS): LAVAVAJILLAS CONCENTRADO A MANO (P-2026/37427)</t>
  </si>
  <si>
    <t>2026/000000000311</t>
  </si>
  <si>
    <t>FPPGEFE - 2024_SDA_01 SUMINISTRO REACTIVOS, FUNGIBLE Y PEQUEÑO EQUIPAMIENTO (LABORATORIOS): ALCOHOL 96º CIDAS + PAPEL TRAPICEL INDUSTRIAL (P-2026/37423)</t>
  </si>
  <si>
    <t>2026/000000000312</t>
  </si>
  <si>
    <t>FPPGEFE - 2024_SDA_01 SUMINISTRO REACTIVOS, FUNGIBLE Y PEQUEÑO EQUIPAMIENTO (LABORATORIOS): LEJIA 1 LITRO + ESTROPAJO SALVAUÑAS</t>
  </si>
  <si>
    <t>2026/000000000313</t>
  </si>
  <si>
    <t>MATERIAL PRÁCTICAS MÁSTER SUELO PÉLVICO</t>
  </si>
  <si>
    <t>2026/000000000314</t>
  </si>
  <si>
    <t>FpPGEFE MATERIAL FUNGIBLE DE LABORATORIO PARA EL SERVICIO DE INNOVACIÓN ANATÓMICA: PAPEL TRAPICEL INDUSTRIAL (4 UDS), EMPAPADOR DESECHABLE 60X90 P/20 (8 UDS) INCLUIDO EN EL SDA</t>
  </si>
  <si>
    <t>2026/000000000316</t>
  </si>
  <si>
    <t>MATERIAL FUNGIBLE DE LABORATORIO: PAP PEN FOR IMMUNOSTAINING 5 MM TIP WIDT</t>
  </si>
  <si>
    <t>2026/000000000317</t>
  </si>
  <si>
    <t>MATERIAL DE LABORATORIO. BATAS DESECHABLES, MATRACES DE 250 ML Y 500 ML.</t>
  </si>
  <si>
    <t>2026/000000000318</t>
  </si>
  <si>
    <t>MATERIAL DE LABORATORIO. Cristalizador con pico 600 ml, pk.2</t>
  </si>
  <si>
    <t>2026/000000000323</t>
  </si>
  <si>
    <t>SUMINISTRO DE GLICERINA (ORIGEN VEGETAL) USP GLR, 25L</t>
  </si>
  <si>
    <t>2026/000000000324</t>
  </si>
  <si>
    <t>FPPEFE - 2024_SDA-01 MATERIAL FUNGIBLE DE LABORATORIO: SODIUM BICARBONATE 99.7+%</t>
  </si>
  <si>
    <t>2026/000000000373</t>
  </si>
  <si>
    <t>Fisiología Vegetal_VWR_2,3,5-Trifeniltetrazolio cloruro_MSM</t>
  </si>
  <si>
    <t>2026/000000000374</t>
  </si>
  <si>
    <t>MATERIAL DE LABORORATORIO: MICROVETTE CB 300 EDTA</t>
  </si>
  <si>
    <t>2026/000000000375</t>
  </si>
  <si>
    <t>RMG - MATERIAL LABORATORIO: MICROTUBO 1.5 ML PP-FC-TPS PP</t>
  </si>
  <si>
    <t>2026/000000000394</t>
  </si>
  <si>
    <t>SEA - MATERIAL LABORATORIO: MICRO TIJERAS RUBIS, 3/set</t>
  </si>
  <si>
    <t>2026/000000000399</t>
  </si>
  <si>
    <t>PRODUCTOS QUIMICOS: IRON(III) CHLORIDE HEXAHYDRATE, ACS REA&amp; 1un / POTASSIUM FERRICYANIDE(III), 99+%, A.C.S 1un / Proyecto CIAICO/2024/284</t>
  </si>
  <si>
    <t>2026/000000000400</t>
  </si>
  <si>
    <t>REACTIVOS: SODIUM PYRUVATE, REAGENTPLUS TM, &gt;= 99%</t>
  </si>
  <si>
    <t>2026/000000000401</t>
  </si>
  <si>
    <t>PRODUCTOS QUIMICOS: POLYVINYLPYRROLIDONE 100gr 1un PROYECTO CIAICO/2024/284</t>
  </si>
  <si>
    <t>2026/000000000402</t>
  </si>
  <si>
    <t>Material para laboratorio: Place cardboard slide tray green trim</t>
  </si>
  <si>
    <t>2026/000000000439</t>
  </si>
  <si>
    <t>REACTIVOS: [EN]NUCLEAR FAST RED SOLN ENHANCED STABI</t>
  </si>
  <si>
    <t>2026/000000000450</t>
  </si>
  <si>
    <t>Material de laboratorio: Puntas pipeta finntips</t>
  </si>
  <si>
    <t>2026/000000000451</t>
  </si>
  <si>
    <t>MATERIAL DE LABORATORIO PARA LA U. DE LAVADO: DETERGENTE NEUTRALIZANTE Z 5L NEODISHER - 5L, DETERGENTE NEODISHER FT -12KG, DETERGENTE NEODISHER FT - 12KG.</t>
  </si>
  <si>
    <t>2026/000000000467</t>
  </si>
  <si>
    <t>P-2026/37354: FILAMENTOS PARA IMPRESIÓN 3D (PELVITRAINER)</t>
  </si>
  <si>
    <t>2026/000000000469</t>
  </si>
  <si>
    <t>REACTIVOS: FOSFATO DE SITAGLIPTINA, ESTANDAR FARMAC</t>
  </si>
  <si>
    <t>2026/000000000470</t>
  </si>
  <si>
    <t>REACTIVOS: AMPHOTERICIN B</t>
  </si>
  <si>
    <t>2026/000000000472</t>
  </si>
  <si>
    <t>REACTIVO DE LABORATORIO: Collagenase from Clostridium histolytic&amp;</t>
  </si>
  <si>
    <t>2026/000000000473</t>
  </si>
  <si>
    <t>REACTIVO DE LABORATORIO: SILVER NITRATE PURISS. P.A., =99.</t>
  </si>
  <si>
    <t>2026/000000000474</t>
  </si>
  <si>
    <t>2026/000000000475</t>
  </si>
  <si>
    <t>REACTIVOS: CheKine¿ Micro Lactate Dehydrogenase (LDH) Assay Kit 96 T</t>
  </si>
  <si>
    <t>2026/000000000476</t>
  </si>
  <si>
    <t>TIMER_MAT.FUNGIBLE</t>
  </si>
  <si>
    <t>2026/000000000477</t>
  </si>
  <si>
    <t>P 2026-37560 MATERIAL LABORATORIO Q/F</t>
  </si>
  <si>
    <t>2026/000000000478</t>
  </si>
  <si>
    <t>REACTIVOS: 1.0 ADVANCED D-MEM/F-12-2.0 DMEM HIGH W/GLUTAMAX - I-3.0 HEPES BUFFER 1M (CE)</t>
  </si>
  <si>
    <t>2026/000000000532</t>
  </si>
  <si>
    <t>REACTIVO DE LABORATORIO (MEDIO DE CULTIVO): 500ML HAMS F12 NUTRIENT MIXTURE</t>
  </si>
  <si>
    <t>2026/000000000533</t>
  </si>
  <si>
    <t>MATERIAL LABORATORIO PARA CURSO MOE VII CENTRO CYBORG</t>
  </si>
  <si>
    <t>2026/000000000539</t>
  </si>
  <si>
    <t>REACTIVO DE LABORATORIO. DISPASE</t>
  </si>
  <si>
    <t>2026/000000000540</t>
  </si>
  <si>
    <t>2026/000000000541</t>
  </si>
  <si>
    <t>PRODUCTOS PARA LABORATORIO (KIT DE AISLAMIENTO DE RNA ISOLATION)</t>
  </si>
  <si>
    <t>2026/000000000554</t>
  </si>
  <si>
    <t>Compra de material médico para talleres futuro estudiante</t>
  </si>
  <si>
    <t>2026/000000000567</t>
  </si>
  <si>
    <t>MATERIAL DE LABORATORIO. 5 ML PIPETTE, PAPER PEEL</t>
  </si>
  <si>
    <t>2026/000000000569</t>
  </si>
  <si>
    <t>REACTIVO. SP100 ANTIBODY</t>
  </si>
  <si>
    <t>2026/000000000570</t>
  </si>
  <si>
    <t>MATERIAL FUNGIBLE LABORATORIO: NEEDLE BLUNT FILL 18G 1 1/2INCH ST</t>
  </si>
  <si>
    <t>2026/000000000571</t>
  </si>
  <si>
    <t>2026/000000000572</t>
  </si>
  <si>
    <t>MATERIAL FUNGIBLE INCLUIDO EN 2024_SDA_01: 2MTR USB y 1MTR USB.</t>
  </si>
  <si>
    <t>2026/000000000580</t>
  </si>
  <si>
    <t>SEA - AM MATERIAL LABORATORIO: FREGONA ALGODON 180</t>
  </si>
  <si>
    <t>2026/000000000581</t>
  </si>
  <si>
    <t>Material para laboratorio: Etanol absoluto PA-ACS-ISO</t>
  </si>
  <si>
    <t>A08677841</t>
  </si>
  <si>
    <t>VIDRA FOC, S.A.</t>
  </si>
  <si>
    <t>2026/000000000585</t>
  </si>
  <si>
    <t>REACTIVO DE LABORATORIO. HY-114608 RY785 1 mg</t>
  </si>
  <si>
    <t>2026/000000000586</t>
  </si>
  <si>
    <t>MATERIAL FUNGIBLE DE LABORATORIO: Guantes Nitrilo sin polvo Luna Talla XS</t>
  </si>
  <si>
    <t>2026/000000000587</t>
  </si>
  <si>
    <t>MATERIAL DE LABORATORIO: Suero Fisiológico Monodosis 30 x 5ml</t>
  </si>
  <si>
    <t>2026/000000000590</t>
  </si>
  <si>
    <t>REACTIVOS. BOVINE SERUM ALBUMIN, COLD ETHANOL FRACT - SAN JUAN</t>
  </si>
  <si>
    <t>2026/000000000591</t>
  </si>
  <si>
    <t>MICROTUBO 1,5 ML_MAT.FUNGIBLE</t>
  </si>
  <si>
    <t>2026/000000000592</t>
  </si>
  <si>
    <t>MATERIAL DE LABORATORIO: Rectangular Canted Neck Cell Culture Flask</t>
  </si>
  <si>
    <t>2026/000000000593</t>
  </si>
  <si>
    <t>1.0 X 20 TAPAS PP TUBOS CENTR.TALLA 29  MATERIAL FUNGIBLE DE LABORATORIO. PROYECTO TOMORANWASTE</t>
  </si>
  <si>
    <t>2026/000000000594</t>
  </si>
  <si>
    <t>PIPETMAN L P5000L 0,5-5 ML. MATERIAL FUNGIBLE DE LABORATORIO. PROYECTO SORBYFRU</t>
  </si>
  <si>
    <t>2026/000000000597</t>
  </si>
  <si>
    <t>LLAVES AJUSTABLES, DESTORNILLADORES. MATERIAL FUNGIBLE DE LABORATORIO.PROYECTO MUSGRAVE</t>
  </si>
  <si>
    <t>2026/000000000638</t>
  </si>
  <si>
    <t>2026/000000000652</t>
  </si>
  <si>
    <t>REACTIVO DE LABORATORIO. FACS</t>
  </si>
  <si>
    <t>2026/000000000657</t>
  </si>
  <si>
    <t>REACTIVO DE LABORATORIO: HY-10260 Vandetanib 5 mg</t>
  </si>
  <si>
    <t>2026/000000000666</t>
  </si>
  <si>
    <t>MAT FUNGIBLE LAB: GRADILLA PLASTICO REVERSIBLE CON TAPA 96X1.5-2ML AZUL / MATRAZ AFORADO 10 ML,</t>
  </si>
  <si>
    <t>2026/000000000671</t>
  </si>
  <si>
    <t>PENDRIVE 3.0 Gen 1x1 INTENSO Speed Line 128 GB - DGL</t>
  </si>
  <si>
    <t>2026/000000000672</t>
  </si>
  <si>
    <t>Material fungible laboratorio para Dpto. Patología y Cirugía Exp. 2024_SDA_01</t>
  </si>
  <si>
    <t>2026/000000000674</t>
  </si>
  <si>
    <t>MATERIAL DE LABORATORIO: FILAMENTO TPU 85A 1,75 BLANCO 750 G Y CINTA ADHESIVA AISLANTE 19MM, 20 METROS NEGRA</t>
  </si>
  <si>
    <t>2026/000000000675</t>
  </si>
  <si>
    <t>REACTIVO DE LABORATORIO. RETIGABINA, ESTANDAR ANALITICO</t>
  </si>
  <si>
    <t>2026/000000000676</t>
  </si>
  <si>
    <t>REACTIVO DE LABORATORIO. HESPERIDIN</t>
  </si>
  <si>
    <t>2026/000000000677</t>
  </si>
  <si>
    <t>MATERIAL DE LABORATORIO. X200 REAGENT RESERVOIRS</t>
  </si>
  <si>
    <t>2026/000000000794</t>
  </si>
  <si>
    <t>ECOFLEX PARA IMPRESORA 3D</t>
  </si>
  <si>
    <t>2026/000000000795</t>
  </si>
  <si>
    <t>REACTIVOS: Element RCX/RC3X LAC (1 und) / Element RCX/RC3X Tubo diluyente (30 und)</t>
  </si>
  <si>
    <t>2026/000000000796</t>
  </si>
  <si>
    <t>FETAL BOVINE SERUM</t>
  </si>
  <si>
    <t>2026/000000000797</t>
  </si>
  <si>
    <t>MATERIAL PARA LABORATORIO: Platos flotantes de celdas 3D</t>
  </si>
  <si>
    <t>2026/000000000798</t>
  </si>
  <si>
    <t>SABANA NO AJUSTABLE BLANCO. PROYECTO MINISTERIO.</t>
  </si>
  <si>
    <t>2026/000000000800</t>
  </si>
  <si>
    <t>MATERIAL DE LABORATORIO. MATRACES 100 ML Y 500 ML</t>
  </si>
  <si>
    <t>2026/000000000801</t>
  </si>
  <si>
    <t>REACTIVO DE LABORATORIO: POLY-L-LYSINE HYDROBROMIDE MOL&amp;</t>
  </si>
  <si>
    <t>2026/000000000803</t>
  </si>
  <si>
    <t>REACTIVO_200RXN PHIRE HOT_MAT.FUNGIBLE</t>
  </si>
  <si>
    <t>2026/000000000805</t>
  </si>
  <si>
    <t>SAI LINE-INTERACTIVE 700VA ONDA PSEUDOSENOIDAL SALICRU SPS 700 ONE. MATERIAL INVENTARIABLE.</t>
  </si>
  <si>
    <t>2026/000000000811</t>
  </si>
  <si>
    <t>FPPGEFE - 2024_SDA_01 REACTIVOS Y MATERIAL FUNGIBLE EN LOS LABORATORIOS: CACO2 (HUMAN COLON ADENOCARCINOMA CELL LINE)</t>
  </si>
  <si>
    <t>2026/000000000812</t>
  </si>
  <si>
    <t>CALCIO CARBONATO ACEITE ESENCIAL Y ACEITE COCO MANTECA DE KARITE PARA EVAJ</t>
  </si>
  <si>
    <t>2026/000000000813</t>
  </si>
  <si>
    <t>MATERIAL DE LABORATORIO CURSO MOE VII</t>
  </si>
  <si>
    <t>2026/000000000814</t>
  </si>
  <si>
    <t>2026/000000000815</t>
  </si>
  <si>
    <t>GEN. SAN JUAN_PAPEL TRAPICEL INDUSTRIAL</t>
  </si>
  <si>
    <t>2026/000000000816</t>
  </si>
  <si>
    <t>DRAGON SKIN PARA LABORATORIO: IMPRESORA 3D</t>
  </si>
  <si>
    <t>2026/000000000817</t>
  </si>
  <si>
    <t>MATERIAL DE LABORATORIO: ACEITE SESAMO 1L</t>
  </si>
  <si>
    <t>2026/000000000818</t>
  </si>
  <si>
    <t>FPGEFE - 2024_SDA_01 SUMINISTRO DE REACTIVOS, MATERIAL FUNGIBLE Y PEQUEÑO EQUIPAMIENTO EN LOS LABORATORIOS: ALCOHOL ESTEARILICO + VASELINA FILANTE (P-2026/37428)</t>
  </si>
  <si>
    <t>2026/000000000819</t>
  </si>
  <si>
    <t>FPPGEFE - - 2024_SDA_01 SUMINISTRO DE REACTIVOS, MATERIAL FUNGIBLE Y PEQUEÑO EQUIPAMIENTO EN LOS LABORATORIOS: ACEITE DE ALMENDRAS DULCES 250 ML (P-2026/37440)</t>
  </si>
  <si>
    <t>2026/000000000820</t>
  </si>
  <si>
    <t>SEA - MATERIAL LABORATORIO: GUANTES VINILO Y LEJIA 5L</t>
  </si>
  <si>
    <t>2026/000000000822</t>
  </si>
  <si>
    <t>REACTIVO DE LABORATORIO: AMINOACETALDEHYDE DIETHYL</t>
  </si>
  <si>
    <t>2026/000000000823</t>
  </si>
  <si>
    <t>REACTIVO DE LABORATORIO: Tris(pentafluorophenyl)</t>
  </si>
  <si>
    <t>2026/000000000892</t>
  </si>
  <si>
    <t>REACTIVO: 100UL VIMENTIN ANTIBODY 100 UL; 500MG HYALURONIDASE; 2 EGM-2 Endothel Medium BulletKit</t>
  </si>
  <si>
    <t>2026/000000000900</t>
  </si>
  <si>
    <t>PAPEL FILTRO FIBRA DE CUARZO_10 CAJAS</t>
  </si>
  <si>
    <t>2026/000000000901</t>
  </si>
  <si>
    <t>REACTIVO: 1.0 100UL CYTOKERATIN 10 ANTIBODY 100 UL-2.0 CYTOKERATIN 5 MONOCLONAL ANTIBODY-3.0 100UL PERILIPIN 1 ANTIBODY 100 ul-4.0 100UG P-GAMMA-H2AX (SER139) ANTIBODY 100 UG</t>
  </si>
  <si>
    <t>2026/000000000906</t>
  </si>
  <si>
    <t>Material para laboratorio:Tinción de ácido nucleico, Solucion de Dextran Sulfato 50%100 mL</t>
  </si>
  <si>
    <t>2026/000000000908</t>
  </si>
  <si>
    <t>REACTIVO DE LABORATORIO: AZIMILIDE DIHYDROCHLORIDE</t>
  </si>
  <si>
    <t>2026/000000000909</t>
  </si>
  <si>
    <t>MATERIAL PARA LABORATORIO: PROTECTOR RNASE INHIBITOR 2000 U, GLUCOGENO GRADO MB</t>
  </si>
  <si>
    <t>2026/000000000910</t>
  </si>
  <si>
    <t>MATERIAL DE LABORATORIO: 1.0 POWER SYBR GREEN CELLS (conjunto de primers para realizar análisis de expresiones directamente de células cultivadas sin purificación de ARN)</t>
  </si>
  <si>
    <t>2026/000000000911</t>
  </si>
  <si>
    <t>Material para laboratorio: Purelink Hipure plasm midi</t>
  </si>
  <si>
    <t>2026/000000000912</t>
  </si>
  <si>
    <t>REACTIVOS. 1LT PARAFORMALDEHYDE SOLUTION, 4% IN PBS</t>
  </si>
  <si>
    <t>2026/000000000913</t>
  </si>
  <si>
    <t>Material para laboratorio: neon nxt 10ul Kit</t>
  </si>
  <si>
    <t>2026/000000000997</t>
  </si>
  <si>
    <t>Material para laboratorio: Neuraminidase - 2,000 units</t>
  </si>
  <si>
    <t>2026/000000001010</t>
  </si>
  <si>
    <t>REFRACTÓMETRO (MAT. FUNGIBLE DE LABORATORIO)</t>
  </si>
  <si>
    <t>2026/000000001011</t>
  </si>
  <si>
    <t>MATERIAL DE LABORATORIO. PIPETA PASTEUR PE 3ML 154MM ESTERIL B/UNITARIA PEEL- PACK</t>
  </si>
  <si>
    <t>2026/000000001012</t>
  </si>
  <si>
    <t>2026/000000001013</t>
  </si>
  <si>
    <t>2026/000000001014</t>
  </si>
  <si>
    <t>ÁREA ELECTRÓNICA: pilas</t>
  </si>
  <si>
    <t>2026/000000001015</t>
  </si>
  <si>
    <t>AM-2026-01 COMPRA 20 PILAS BOTON CR2032</t>
  </si>
  <si>
    <t>2026/000000001016</t>
  </si>
  <si>
    <t>FE MATERIAL FUNGIBLE DE LABORATORIO MICROBIOLOGIA ORIHUELA</t>
  </si>
  <si>
    <t>2026/000000001017</t>
  </si>
  <si>
    <t>2024_SDA_01: lámpara de deuterio para sustituir la que se ha fundido en el HPLC-1200</t>
  </si>
  <si>
    <t>2026/000000001018</t>
  </si>
  <si>
    <t>3110-9500 NALGE ROUND CENTRIFU.MATERIAL FUNGIBLE DE LABORATORIO. PROYECTO TOMORANWASTE</t>
  </si>
  <si>
    <t>2026/000000001019</t>
  </si>
  <si>
    <t>MATERIAL FUNGIBLE (2 CAP MACHO/MACH Y CONEXION CAPILAR ).SDA LABORATORIO. CITROSOL.</t>
  </si>
  <si>
    <t>2026/000000001020</t>
  </si>
  <si>
    <t>FpPGEFE MATERIAL FUNGIBLE DE LABORATORIO PARA EL SERVICIO DE INNOVACIÓN ANATÓMICA: FORMALDEHYDER CALIBRATION STANDARD (7 MONTH EXPIRY) INCLUIDO EN SDA</t>
  </si>
  <si>
    <t>2026/000000001027</t>
  </si>
  <si>
    <t>Fungible de laboratorio: reactivos (Tritonx-100)</t>
  </si>
  <si>
    <t>2026/000000001028</t>
  </si>
  <si>
    <t>MATERIAL FUNGIBLE DE LABORATORIO: PLACA CULTIVO ESTERIL TRANSPARENTE CON VENTANA 40mm., 50x7 mm. 20/pk- PAQUETE INDIVIDUAL</t>
  </si>
  <si>
    <t>2026/000000001029</t>
  </si>
  <si>
    <t>Adquisición de reactivos de laboratorio (metanol) para el proyecto de investigación PID2023-149765OB-I00.ada de Facturas Electrónicas</t>
  </si>
  <si>
    <t>2026/000000001032</t>
  </si>
  <si>
    <t>FUNGIBLE DE LABORATORIO. CONTENEDOR DE ORINA, PUNTA AZUL Y TUBO 15ML CONICO</t>
  </si>
  <si>
    <t>2026/000000001033</t>
  </si>
  <si>
    <t>FE PRACTICAS MICROBIOLOGIA BIOTECNOLOGIA ELCHE</t>
  </si>
  <si>
    <t>2026/000000001034</t>
  </si>
  <si>
    <t>SDA_ 01 MATERIAL LABORATORIO EDAF. ELX</t>
  </si>
  <si>
    <t>2026/000000001040</t>
  </si>
  <si>
    <t>MATERIAL DE LABORATORIO: HOT FIREPOL PROBE qPCR MIX PLUS 5X (ROX) (SONDA PARA PCR)</t>
  </si>
  <si>
    <t>2026/000000001042</t>
  </si>
  <si>
    <t>MATERIAL PARA LABORATORIO: ETILO CINAMATO 99%</t>
  </si>
  <si>
    <t>2026/000000001043</t>
  </si>
  <si>
    <t>REACTIVO. SEPHADEX - ELCHE</t>
  </si>
  <si>
    <t>2026/000000001044</t>
  </si>
  <si>
    <t>REACTIVO_TURBO DNAFREE_MAT.FUNGIBLE</t>
  </si>
  <si>
    <t>2026/000000001045</t>
  </si>
  <si>
    <t>MATERIAL PARA LABORATORIO: YEAST TRNA</t>
  </si>
  <si>
    <t>2026/000000001046</t>
  </si>
  <si>
    <t>REACTIVO. AMPLITAQ GOLD 360 MASTER MIX - ELCHE</t>
  </si>
  <si>
    <t>2026/000000001047</t>
  </si>
  <si>
    <t>MATERIAL DE LABORATORIO: GUANTES</t>
  </si>
  <si>
    <t>2026/000000001138</t>
  </si>
  <si>
    <t>MATERIAL FUNGIBLE DE LABORATORIO: COVER GLASS SPECIAL, 24 X 60 MM, NO. 1,5</t>
  </si>
  <si>
    <t>2026/000000001150</t>
  </si>
  <si>
    <t>MATERIAL FUNGIBLE PARA INVESTIGACIÓN (TE-INV)</t>
  </si>
  <si>
    <t>2026/000000001151</t>
  </si>
  <si>
    <t>FPPGEFE - 2024_SDA_01 SUMINISTRO REACTIVOS, FUNGIBLE Y PEQUEÑO EQUIPAMIENTO (LABORATORIOS): CAFEINA ANHIDRA (BP, PH EUR) PURO GRADO FARMA</t>
  </si>
  <si>
    <t>2026/000000001153</t>
  </si>
  <si>
    <t>MATERIAL PARA LABORATORIO: POVIDONA YODADA YODINCO</t>
  </si>
  <si>
    <t>2026/000000001154</t>
  </si>
  <si>
    <t>Fungible de laboratorio: reactivos (O.C.T. 125ml.)</t>
  </si>
  <si>
    <t>2026/000000001157</t>
  </si>
  <si>
    <t>FE PAPEL SECAMANOS MICROBIOLOGIA SAN JUAN PODOLOGIA</t>
  </si>
  <si>
    <t>2026/000000001159</t>
  </si>
  <si>
    <t>REACTIVOS: REACTIVO SCHIFF P/PAS</t>
  </si>
  <si>
    <t>2026/000000001160</t>
  </si>
  <si>
    <t>MATERIAL DE LABORATORIO: PUNTA BLANCA 0,5-10UL CRISTAL</t>
  </si>
  <si>
    <t>2026/000000001161</t>
  </si>
  <si>
    <t>REACTIVOS: ALCOHOL ETILICO ABSOLUTO HPLC 1ud. PROYECTO CARPIKAKI CIAICO/2024/284</t>
  </si>
  <si>
    <t>2026/000000001162</t>
  </si>
  <si>
    <t>MATERIAL FUNGIBLE DE LABORATORIO: PUNTA TIPO GILSON CORTA TRANSPARENTE 0,1-10UL</t>
  </si>
  <si>
    <t>2026/000000001163</t>
  </si>
  <si>
    <t>Adquisición de material fungible de laboratorio (cubre-objetos) para el proyecto de investigación PID2023-149765OB-I00.</t>
  </si>
  <si>
    <t>2026/000000001166</t>
  </si>
  <si>
    <t>FPPGEFE - 2024_SDA_01 MATERIAL FUNGIBLE DE LABORATORIO: CAJA DE PILAS ALCALINAS DURACELL INDUSTRIAL LR06 (AA) / P-2026/37431</t>
  </si>
  <si>
    <t>2026/000000001167</t>
  </si>
  <si>
    <t>Adquisición de reactivos (Kit de Ensayo Bioquímico) para el proyecto de investigación PID2023-149765OB-I00.</t>
  </si>
  <si>
    <t>2026/000000001168</t>
  </si>
  <si>
    <t>LÁMPARA UV PARA ELIX_MAT.FUNGIBLE</t>
  </si>
  <si>
    <t>2026/000000001169</t>
  </si>
  <si>
    <t>REACTIVO DE LABORATORIO: 500ML Triethylamine, extra pure</t>
  </si>
  <si>
    <t>2026/000000001170</t>
  </si>
  <si>
    <t>REACTIVO DE LABORATORIO: ALEXA FLUOR(R) 488 GOAT A</t>
  </si>
  <si>
    <t>2026/000000001171</t>
  </si>
  <si>
    <t>MATERIAL DE LABORATORIO. EM dispenser w/ceramics piston variable 2.0-10.0 - ELCHE</t>
  </si>
  <si>
    <t>2026/000000001172</t>
  </si>
  <si>
    <t>Fungible de laboratorio: reactivos (cholera toxin)</t>
  </si>
  <si>
    <t>2026/000000001173</t>
  </si>
  <si>
    <t>Fungible de laboratorio: anticuerpos</t>
  </si>
  <si>
    <t>2026/000000001248</t>
  </si>
  <si>
    <t>2026/000000001249</t>
  </si>
  <si>
    <t>Fungible de laboratorio: material eléctrico</t>
  </si>
  <si>
    <t>2026/000000001251</t>
  </si>
  <si>
    <t>MATERIAL FUNGIBLE DE LABORATORIO: SUERO FISIOLOGICO PARA LAVADO 100 ml. ECOLAV (20 unid.) REF. 3570350</t>
  </si>
  <si>
    <t>2026/000000001252</t>
  </si>
  <si>
    <t>MATERIAL DE LABORATORIO. PL-0813 - UVAT - Criocaja azul de cartón para 81 tubos</t>
  </si>
  <si>
    <t>2026/000000001255</t>
  </si>
  <si>
    <t>Compra de pulsioximetros para talleres de Futuro Estudiante</t>
  </si>
  <si>
    <t>2026/000000001266</t>
  </si>
  <si>
    <t>REACTIVO DE LABORATORIO: TRICHLOROACETIC ACID BIOXTRA</t>
  </si>
  <si>
    <t>2026/000000001272</t>
  </si>
  <si>
    <t>MATERIAL PARA LABORATORIO: N-ACETYL-2,3-DEHYDRO-2-DEOXYNEURAMINIC</t>
  </si>
  <si>
    <t>2026/000000001273</t>
  </si>
  <si>
    <t>REACTIVOS. GLYCINE FOR ELECTROPHORESIS Y TRIZMA(R) BASE, PRIMARY STANDARD AND BU&amp; - ELCHE</t>
  </si>
  <si>
    <t>2026/000000001276</t>
  </si>
  <si>
    <t>MATERIAL DE LABORATORIO: MALETINES DE ALUMINIO PARA EQUIPOS IMPRESION 3D</t>
  </si>
  <si>
    <t>2026/000000001281</t>
  </si>
  <si>
    <t>REACTIVO. ReadyStrip IPG pH 3-10 NL 12 x 7cm - ELCHE</t>
  </si>
  <si>
    <t>2026/000000001282</t>
  </si>
  <si>
    <t>REACTIVOS:30% Acrylamide/Bis Solution, 29:1</t>
  </si>
  <si>
    <t>2026/000000001284</t>
  </si>
  <si>
    <t>MATERIAL DE LABORATORIO: TUBO SECADOR ACODADO 14/23</t>
  </si>
  <si>
    <t>2026/000000001288</t>
  </si>
  <si>
    <t>MATERIAL DE LABORATORIO. REF BD 555028 CYTOFIX/CYTOPERM KIT UDS. POR CAJA 1 Y REF BD 554655 CYTOFIX BUFFER 100 ML UDS. POR CAJA 1</t>
  </si>
  <si>
    <t>2026/000000001291</t>
  </si>
  <si>
    <t>SWITCH 8 PUERTOS_SDA_P-2026/37802</t>
  </si>
  <si>
    <t>2026/000000001295</t>
  </si>
  <si>
    <t>REACTIVOS. SAL DE TRISODIO DE ACIDO CITRICO - ELCHE</t>
  </si>
  <si>
    <t>2026/000000001297</t>
  </si>
  <si>
    <t>REACTIVO DE LABORATORIO: COPPER(II) BROMIDE,99%100G</t>
  </si>
  <si>
    <t>2026/000000001430</t>
  </si>
  <si>
    <t>REACTIVO. GTX109306100 DNase I antibody</t>
  </si>
  <si>
    <t>2026/000000001431</t>
  </si>
  <si>
    <t>REACTIVO DE LABORATORIO. 15-3015 WATERSHIELD</t>
  </si>
  <si>
    <t>2026/000000001432</t>
  </si>
  <si>
    <t>MATERIAL DE LABORATORIO: Matraz F/R, 25ml, C/corto, H-14/23</t>
  </si>
  <si>
    <t>2026/000000001433</t>
  </si>
  <si>
    <t>MATERIAL DE LABORATORIO: Matraz F/R, 50ml, 2 bocas H-14/23</t>
  </si>
  <si>
    <t>2026/000000001434</t>
  </si>
  <si>
    <t>REACTIVO DE LABORATORIO: Diclorometano, EssentQ</t>
  </si>
  <si>
    <t>2026/000000001435</t>
  </si>
  <si>
    <t>FE MACCONKEY AGAR PRACTICAS MICROBIOLOGIA FARMACIA</t>
  </si>
  <si>
    <t>2026/000000001436</t>
  </si>
  <si>
    <t>REACTIVOS: LS1027418SI02659559 Flexitube siRNA 20 nmol w/o Modification *** GeneGlobe SI02659559</t>
  </si>
  <si>
    <t>2026/000000001446</t>
  </si>
  <si>
    <t>INSERTO DE VIDRIO CON BASE PLANA 10ud MAT LABORATORIO</t>
  </si>
  <si>
    <t>2026/000000001447</t>
  </si>
  <si>
    <t>MATERIAL PARA LABORATORIO: ANTI-ALDOLASE C MONOCLONAL ANTIBODY</t>
  </si>
  <si>
    <t>2026/000000001449</t>
  </si>
  <si>
    <t>FUNGIBLE DE LABORATORIO. Mascarilla autofiltrante Clásica 8810</t>
  </si>
  <si>
    <t>2026/000000001450</t>
  </si>
  <si>
    <t>MATERIAL FUNGIBLE DE LABORATORIO: 10 P. absorbente polietileno 42x52cm</t>
  </si>
  <si>
    <t>2026/000000001457</t>
  </si>
  <si>
    <t>FE MATERIAL DE LABORATORIO PRACTICAS PODOLOGIA</t>
  </si>
  <si>
    <t>2026/000000001459</t>
  </si>
  <si>
    <t>2026/000000001460</t>
  </si>
  <si>
    <t>SDA_01 MATERIAL LABORATORIOA EDAF-ELX</t>
  </si>
  <si>
    <t>2026/000000001462</t>
  </si>
  <si>
    <t>SEA - MATERIAL LABORATORIO: DETERGENTE 5KG NEUTRO, ROLLO PAPEL ALUMINIO 300 MTS. 30 CM, GUANTES VINILO S/POLVO T/XS C/100 y GEL INTERAPOTHEK ALOE VERA</t>
  </si>
  <si>
    <t>2026/000000001463</t>
  </si>
  <si>
    <t>SEA - MATERIAL LABORATORIO: PAPEL CHEMINE y TOALLA DE MANO SUAVE EN TOLLO TORK MATIC PQ/6</t>
  </si>
  <si>
    <t>2026/000000001464</t>
  </si>
  <si>
    <t>PUNTAS 1-200UL_MAT.FUNGIBLE</t>
  </si>
  <si>
    <t>2026/000000001465</t>
  </si>
  <si>
    <t>Reactivos: Acido clorhidrico 2ud/ Acetona 2ud / Metanol HPLC 2ud/ Acido Tricloroacetico 1ud. Proyecto CIAICO/2024/284</t>
  </si>
  <si>
    <t>2026/000000001466</t>
  </si>
  <si>
    <t>TWEEN(R) 80 VISCOUS LIQUID N/D REF.P1754-500ML. MATERIAL FUNGIBLE DE LABORATORIO. PROYECTO SAFFLOUR</t>
  </si>
  <si>
    <t>2026/000000001467</t>
  </si>
  <si>
    <t>FRASCO ORINA ESTERIL 100ML AULABOR. MATERIAL FUNGIBLE DE LABORATORIO. PROYECTO SORBYFRU</t>
  </si>
  <si>
    <t>2026/000000001468</t>
  </si>
  <si>
    <t>PECTINA 100G REF.90942. MATERIAL FUNGIBLE DE LABORATORIO. PROYECTO SORBYFRU</t>
  </si>
  <si>
    <t>2026/000000001469</t>
  </si>
  <si>
    <t>ACIDO NITRICO 69% PA . MATERIAL FUNGIBLE DE LABORATORIO. PROYECTO SORBYFRU</t>
  </si>
  <si>
    <t>2026/000000001470</t>
  </si>
  <si>
    <t>FE MATERIAL DE LABORATORIO PRACTICAS DE PODOLOGIA</t>
  </si>
  <si>
    <t>2026/000000001471</t>
  </si>
  <si>
    <t>FE MATERIAL DE LABORATORIO PARA PRACTICAS DOCENTES DE PODOLOGIA</t>
  </si>
  <si>
    <t>2026/000000001472</t>
  </si>
  <si>
    <t>REACTIVOS DE LABORATORIO: 5 LEJIA 5 LITROS; BATA DESECHABLE BLANCA C/PUÑOS CIERRE VELCRO P/10 UDS.</t>
  </si>
  <si>
    <t>2026/000000001473</t>
  </si>
  <si>
    <t>2026/000000001474</t>
  </si>
  <si>
    <t>MATERIAL DE LABORATORIO. Jeringas NIPRO 3 cuerpos 2 ml Luer céntrico (Caja 100 ud)</t>
  </si>
  <si>
    <t>2026/000000001484</t>
  </si>
  <si>
    <t>MATERIAL FUNGIBLE DE LABORATORIO: Memb. Nylon 0.45um 47mm 100/pq</t>
  </si>
  <si>
    <t>2026/000000001485</t>
  </si>
  <si>
    <t>MATERIAL FUNGIBLE DE LABORATORIO: Membrana de nylon,0.2um,47mm,100/pq</t>
  </si>
  <si>
    <t>2026/000000001486</t>
  </si>
  <si>
    <t>PRECISION BALANCE_MAT.FUNGIBLE</t>
  </si>
  <si>
    <t>2026/000000001487</t>
  </si>
  <si>
    <t>Adquisición de reactivos de laboratorio (anticuerpos) para el proyecto de investigación PID2023-149765OB-I00.</t>
  </si>
  <si>
    <t>2026/000000001488</t>
  </si>
  <si>
    <t>Adquisición de reactivos químicos (electroforesis) para el proyecto de investigación PID2023-149765OB-I00.</t>
  </si>
  <si>
    <t>2026/000000001489</t>
  </si>
  <si>
    <t>PLACAS PETRI_MAT.FUNGIBLE</t>
  </si>
  <si>
    <t>2026/000000001626</t>
  </si>
  <si>
    <t>MATERIAL FUNGIBLE LABORATORIO: COMPONENTES ELECTRÓNICOS- CircuitDebugger/Programmer</t>
  </si>
  <si>
    <t>2026/000000001642</t>
  </si>
  <si>
    <t>FUNGIBLE DE LABORATORIO. JERINGA DE 60 ML</t>
  </si>
  <si>
    <t>2026/000000001645</t>
  </si>
  <si>
    <t>MATERIAL: CONTENEDOR 2L 24H C/ASA T/BLANCA C/OBTURADOR SIN ROSCAR N/EST Ø 65MM</t>
  </si>
  <si>
    <t>2026/000000001646</t>
  </si>
  <si>
    <t>Fungible de laboratorio: cubreobjetos 12 mm redondos</t>
  </si>
  <si>
    <t>2026/000000001647</t>
  </si>
  <si>
    <t>MATERIAL FUNGIBLE DE LABORATORIO: CAJA P/CONGELACION PP P/81 (9X9) VIALES 2ML C/REJILLA C/TAPA NUMERADA 130X130X50MM TRANSPARENTE</t>
  </si>
  <si>
    <t>2026/000000001648</t>
  </si>
  <si>
    <t>Compra de material para talleres de Futuro Estudiante</t>
  </si>
  <si>
    <t>2026/000000001649</t>
  </si>
  <si>
    <t>MATERIAL DE LABORATORIO: TUBO 15ML PP F/CONICO S/FALDON ESTERIL LIBRE DNASA/RNASA APIROGENO</t>
  </si>
  <si>
    <t>2026/000000001650</t>
  </si>
  <si>
    <t>MATERIAL DE LABORATORIO: PUNTA AMARILLA 2-200UL CORTA S/CORONA TIPO GILSON</t>
  </si>
  <si>
    <t>2026/000000001667</t>
  </si>
  <si>
    <t>RMG - MATERIAL LABORATORIO: WATER, FOR EMBRYO TRANSFER,*EMBRYO TESTE</t>
  </si>
  <si>
    <t>2026/000000001668</t>
  </si>
  <si>
    <t>Reactivo para laboratorio: Potassium phosphate monobasic</t>
  </si>
  <si>
    <t>2026/000000001669</t>
  </si>
  <si>
    <t>Reactivo para laboratorio: Cholera Toxin Subunit</t>
  </si>
  <si>
    <t>2026/000000001670</t>
  </si>
  <si>
    <t>REACTIVO_MAXIMA RT_MAT.FUNGIBLE</t>
  </si>
  <si>
    <t>2026/000000001720</t>
  </si>
  <si>
    <t>REACTIVOS. 1X RBC LYSIS BUFFER SOLN</t>
  </si>
  <si>
    <t>2026/000000001723</t>
  </si>
  <si>
    <t>REACTIVO PARA PCR (QSCRIPT 1-STEP SYBR GREEN QRTPCRKIT 20)</t>
  </si>
  <si>
    <t>2026/000000001739</t>
  </si>
  <si>
    <t>RMG - MATERIAL LABORATORIO: 4 JERINGA DE PLASTICO</t>
  </si>
  <si>
    <t>2026/000000001775</t>
  </si>
  <si>
    <t>FUNGIBLE DE LABORATORIO. Sistemas EPI. MASCARILLA FFP2 S/VALVULA</t>
  </si>
  <si>
    <t>2026/000000001776</t>
  </si>
  <si>
    <t>HERVIDOR AGUA 2L ROJO 1500 W</t>
  </si>
  <si>
    <t>2026/000000001777</t>
  </si>
  <si>
    <t>ENCENDEDOR CHIMENEAS LLAMA GAS PARA CHIMENEAS TURBO FUEGONET_SDA_01</t>
  </si>
  <si>
    <t>2026/000000001778</t>
  </si>
  <si>
    <t>MATERIAL FUNGIBLE DE LABORATORIO: DESTORNILLADOR, ASPIRADOR, TALADRO.</t>
  </si>
  <si>
    <t>2026/000000001779</t>
  </si>
  <si>
    <t>CAJETIN PORTALLAVES</t>
  </si>
  <si>
    <t>2026/000000001780</t>
  </si>
  <si>
    <t>MAT. FUNGIBLE LAB: BOLSA ENVASADO VACIO BLIST. 50 30X40 CM 2un / BOLSA ENVASADO VACIO PAQ.100 20X30 CM 4un. PROYECTO AGCOOP-2025-0014</t>
  </si>
  <si>
    <t>2026/000000001781</t>
  </si>
  <si>
    <t>FUNGIBLE (CINTAS DE AMARRE PARA SUJECIÓN DE COMPOS). RAINS</t>
  </si>
  <si>
    <t>2026/000000001792</t>
  </si>
  <si>
    <t>ETANOL ABSOLUTO PA-ACS-ISO 1000ML. MATERIAL FUNGIBLE DE LABORATORIO. PROYECTO SAFFLOUR</t>
  </si>
  <si>
    <t>2026/000000001793</t>
  </si>
  <si>
    <t>COMPRA PRODUCTOS QUIMICOS (POTASIO CLORURO)  PARA PROYECTO RAINS.</t>
  </si>
  <si>
    <t>2026/000000001794</t>
  </si>
  <si>
    <t>MAT FUNGIBLE LAB: SODIO HIDROGENO CARBONATO PRS 1000G / DI-POTASIO HIDROGENO FOSFATO ANH.PA / DI-SODIO HID.FOSF.AN. PRS CODEX / ACIDO ORTO-FOSFORICO 85% PA-ACS-ISO. Proyecto CAPRIKAKI</t>
  </si>
  <si>
    <t>2026/000000001798</t>
  </si>
  <si>
    <t>REACTIVO DE LABORATORIO: 5-BROMO-2- PIRIDINACARBONITRILO</t>
  </si>
  <si>
    <t>2026/000000001800</t>
  </si>
  <si>
    <t>Material para laboratorio: 100 Flacon 75cm2</t>
  </si>
  <si>
    <t>2026/000000001801</t>
  </si>
  <si>
    <t>REACTIVOS. X2 SPECTRA MULTIC BROAD PROT LAD - ELCHE</t>
  </si>
  <si>
    <t>2026/000000001846</t>
  </si>
  <si>
    <t>Adquisición de reactivos biológicos  para el proyecto de investigación PID2023-149765OB-I00.</t>
  </si>
  <si>
    <t>2026/000000001851</t>
  </si>
  <si>
    <t>MATERIAL FUNGIBLE LABORATORIO 2024_SDA_01: BSP BrassNic,FIT G1/4-G1/4 F SLEEVE ADP, Male BSPT - female BSPP cross,R1/4xG1/4 y Válvula de Bola de Latón H-H BSPP 1/4".</t>
  </si>
  <si>
    <t>2026/000000001853</t>
  </si>
  <si>
    <t>MATERIAL LABORATORIO: ENZ-1174 Recombinant Human Acetylcholinesterase 10ug</t>
  </si>
  <si>
    <t>2026/000000001858</t>
  </si>
  <si>
    <t>FUNGIBLE LAB: GRADILLA PP 12MM C/TAPA 9X9 TUBOS 130X130X45MM 10uds PROYECTO TOMORANWASTE</t>
  </si>
  <si>
    <t>2026/000000001859</t>
  </si>
  <si>
    <t>PLACA DE PETRI 90X142MM C/3 VIENTOS ESTERIL N.M.</t>
  </si>
  <si>
    <t>2026/000000001866</t>
  </si>
  <si>
    <t>MATERIAL DE LABORATORIO. FILTER PAPER 50/PKG,MINI T/B - ELCHE</t>
  </si>
  <si>
    <t>2026/000000001867</t>
  </si>
  <si>
    <t>REACTIVOS. DC Protein Assay Reagents Package; Protein Assay Reagent S - ELCHE</t>
  </si>
  <si>
    <t>2026/000000001868</t>
  </si>
  <si>
    <t>MATERIAL DE LABORATORIO. FOAM PADS PKG 0F 4, MINI T/B - ELCHE</t>
  </si>
  <si>
    <t>2026/000000001877</t>
  </si>
  <si>
    <t>PROD. QUIMICOS: -HIDRATO DE CATEQUINA. Proyecto AGCOOP 2025-0014</t>
  </si>
  <si>
    <t>2026/000000001878</t>
  </si>
  <si>
    <t>MATERIAL: -Corning® cell strainer,pore size 100 ¿m&amp;</t>
  </si>
  <si>
    <t>2026/000000001879</t>
  </si>
  <si>
    <t>REACTIVOS: BUFFER PARA LISIS DE GLOBULOS ROJOS-NICOTAMIDA</t>
  </si>
  <si>
    <t>2026/000000001880</t>
  </si>
  <si>
    <t>REACTIVO: DNase I, RNase free 1PC X 1000U</t>
  </si>
  <si>
    <t>2026/000000001881</t>
  </si>
  <si>
    <t>MATERIAL PARA LABORATORIO: REAGENT RESERVOIR, 10 ML, POLYSTYRENE</t>
  </si>
  <si>
    <t>2026/000000001882</t>
  </si>
  <si>
    <t>REACTIVOS: DISPASA II-COLAGENASA DE CLOSTRIDIUM HISTOLYTICUM-4- (4 - FLUOROFENIL) - 2- (4 - HIDROXIFE</t>
  </si>
  <si>
    <t>2026/000000001883</t>
  </si>
  <si>
    <t>Material laboratorio: LGUI (SAPI) 5U/UL 100 U</t>
  </si>
  <si>
    <t>2026/000000001884</t>
  </si>
  <si>
    <t>FUNGIBLE DE LABORATORIO: NEUROBASAL W/O PHENOL RED</t>
  </si>
  <si>
    <t>2026/000000001885</t>
  </si>
  <si>
    <t>Reactivos para laboratorio: Mem Alpha W/Nucleosides, DMEM High Glucose</t>
  </si>
  <si>
    <t>2026/000000001945</t>
  </si>
  <si>
    <t>MATERIAL DE LABORATORIO: 5 PUNTA PIPETA BLANCA TIPO GILSON 0,5-10UL 1000UD</t>
  </si>
  <si>
    <t>2026/000000001949</t>
  </si>
  <si>
    <t>SODIUM METHOXIDE, 0.5M SOLUTION IN. MATERIAL FUNGIBLE DE LABORATORIO. PROYECTO SORBYFRU.</t>
  </si>
  <si>
    <t>2026/000000001950</t>
  </si>
  <si>
    <t>MATERIAL DE LABORATORIO: NucleoSpin RNA Columns (250)</t>
  </si>
  <si>
    <t>2026/000000001951</t>
  </si>
  <si>
    <t>RMG - MATERIAL LABORATORIO: MICROLANCE 3 STERILE HYPODERMIC NEEDLE, GAUGE 25</t>
  </si>
  <si>
    <t>2026/000000001952</t>
  </si>
  <si>
    <t>FUNGIBLE DE LABORATORIO. Sistemas EPI. CUBREZAPATOS SAFEFEET ISOGUARD PP BLANCO SUELA PE AZUL TALLA XL x 400</t>
  </si>
  <si>
    <t>2026/000000001958</t>
  </si>
  <si>
    <t>FUNGIBLE. TRIS BASE TRIPLE CRYSTALLISED. MINISTERIO</t>
  </si>
  <si>
    <t>2026/000000001959</t>
  </si>
  <si>
    <t>REACTIVOS: 1.0 100 ML TRYPLE(TM EXPRESS IN PLASTIC CONTAINER-2.0 X6 RPMI 1640 Medium (1X), LIQUIDwithL-GLUTAMINE-3.0 X10 ADVANCED D-MEM/F-12-4.0 250 UG HUMAN R-SPONDIN-1 PEPROTECH-5.0 50 UG HUMAN FGF-10 PEPROTECH-6.0 50 UG HUMAN NOGGIN PEPROTECH-7.0 50 UG</t>
  </si>
  <si>
    <t>2026/000000001960</t>
  </si>
  <si>
    <t>REACTIVOS: 1.0 GLUTAMAX 1 (100X) (CE)</t>
  </si>
  <si>
    <t>2026/000000001961</t>
  </si>
  <si>
    <t>MATERIAL DE LABORATORIO: X200 STRIPETTE 5ML EIP ESTERIL</t>
  </si>
  <si>
    <t>2026/000000001962</t>
  </si>
  <si>
    <t>REACTIVOS: FLUOROMOUNT-G</t>
  </si>
  <si>
    <t>2026/000000001967</t>
  </si>
  <si>
    <t>CONECTORES, TERMINAL, FILAMENTO Y MÓDULOS ARDUINO (MAT. FUNGIBLE DE LABORATORIO)</t>
  </si>
  <si>
    <t>2026/000000001969</t>
  </si>
  <si>
    <t>REACTIVO DE LABORATORIO. D201-02 Mycolor One-Step</t>
  </si>
  <si>
    <t>2026/000000001971</t>
  </si>
  <si>
    <t>SENSORES DE TEMPAERATURA PARA AGUA Y SUELO. FUNGIBLE PODA-FERTIPELLET</t>
  </si>
  <si>
    <t>2026/000000001973</t>
  </si>
  <si>
    <t>TUBOS, PLACAS PETRI ASEPTICAS CON VIENTOS, PROBETAS. FUGIBLE VITILODO</t>
  </si>
  <si>
    <t>2026/000000001974</t>
  </si>
  <si>
    <t>MATERIAL FUNGIBLE (BOLSAS CIERRE, BOLSAS PLASTICO TRANSPARENTES Y MASCARILLAS CON VALVULA) PROYECTO VITILODO</t>
  </si>
  <si>
    <t>2026/000000002069</t>
  </si>
  <si>
    <t>PLACA DE CULTIVO Falcon 24 Well Clear Flat Bottom TC-Treated V.Q.</t>
  </si>
  <si>
    <t>2026/000000002072</t>
  </si>
  <si>
    <t>Material fungible laboratorio para Dpto. Patología y Cirugía Exp. 2024_SDA_01  Lote: 6 - Pedido: P-2025/34308</t>
  </si>
  <si>
    <t>2026/000000002073</t>
  </si>
  <si>
    <t>SEA - MATERIAL LABORATORIO: 51302 - ALCOHOL 70º CIDAS</t>
  </si>
  <si>
    <t>2026/000000002074</t>
  </si>
  <si>
    <t>MATERIAL FUNGIBLE LABORATORIO 2024_SDA_01: ROLLO FILM 30X300M</t>
  </si>
  <si>
    <t>2026/000000002075</t>
  </si>
  <si>
    <t>FPPGEFE - 2024_SDA_01 SUMINISTRO REACTIVOS, FUNGIBLE Y PEQUEÑO EQUIPAMIENTO (LABORATORIOS): SODIO BICARBONATO 1KG</t>
  </si>
  <si>
    <t>2026/000000002076</t>
  </si>
  <si>
    <t>RMG - MATERIAL LABORATORIO: VIRKON</t>
  </si>
  <si>
    <t>2026/000000002077</t>
  </si>
  <si>
    <t>Material para Semana del Cerebro: toallitas desinfectantes</t>
  </si>
  <si>
    <t>2026/000000002078</t>
  </si>
  <si>
    <t>FpPGEFE MATERIAL FUNGIBLE DE LABORATORIO PARA EL SERVICIO DE INNOVACIÓN ANATÓMICA: PORTARROLLO TRÍPODE TRAPICEL (INCLUIDO EN SDA)</t>
  </si>
  <si>
    <t>2026/000000002079</t>
  </si>
  <si>
    <t>SDA_ 01 MATERIAL LABORATORIO. DPTO. EDAF. ELX</t>
  </si>
  <si>
    <t>2026/000000002080</t>
  </si>
  <si>
    <t>ANTICUERPOS. JANELIA FLUOR 549 HALOTAG LIGAND 5UG. HALOTAG ALEXA FLUOR 660 LIGAND 15UL</t>
  </si>
  <si>
    <t>2026/000000002082</t>
  </si>
  <si>
    <t>REACTIVOS: 1 PBS-1A Dulbecco s PBS (1x),</t>
  </si>
  <si>
    <t>2026/000000002083</t>
  </si>
  <si>
    <t>MATERIAL DE LABORATORIO. PLC90020 CELL SCRAPERS</t>
  </si>
  <si>
    <t>2026/000000002087</t>
  </si>
  <si>
    <t>MATERIAL FUNGIBLE LABORATORIO: RODAMIENTOS</t>
  </si>
  <si>
    <t>2026/000000002088</t>
  </si>
  <si>
    <t>2026/000000002092</t>
  </si>
  <si>
    <t>REACTIVOS: OLEUROPEINA NORMA ANALITICA</t>
  </si>
  <si>
    <t>2026/000000002093</t>
  </si>
  <si>
    <t>REACTIVO DE LABORATORIO: AMINO-6-CLOROPURINA</t>
  </si>
  <si>
    <t>2026/000000002095</t>
  </si>
  <si>
    <t>REACTIVOS: 1.0 X12 HISTOGEL 10ML</t>
  </si>
  <si>
    <t>2026/000000002096</t>
  </si>
  <si>
    <t>MATERIAL LABORATORIO: Punta Fisherbrand Sureone 100-1250ul transparente</t>
  </si>
  <si>
    <t>2026/000000002138</t>
  </si>
  <si>
    <t>BOLSA GOMA, BOLSA CIERRE, RESMA PAPEL FILTRO, FRASCO ORINA ESTERIAL, TAPON TA-15 BLANCO, TUBO PP. FUNGIBLE FERTIPELLET</t>
  </si>
  <si>
    <t>2026/000000002140</t>
  </si>
  <si>
    <t>PRODUCTOS QUIMICOS (ORTHO-PHOSPHORIC, SODIO HIDROXIDO, SILVER NITRATE Y NITRIC, ACIDO) VITILODO.</t>
  </si>
  <si>
    <t>2026/000000002195</t>
  </si>
  <si>
    <t>REACTIVOS. VALUE HI FBS ONESHOT</t>
  </si>
  <si>
    <t>2026/000000002198</t>
  </si>
  <si>
    <t>Material laboratorio: Aspirador manual para pipetas verde 10 ml, Aspirador manual para pipetas rojo 25 ml, Puntas tipo Gilson 200 ul, Pipetas Pasteur 1 ml, Papel de aluminio 30 cm x 250 m</t>
  </si>
  <si>
    <t>2026/000000002201</t>
  </si>
  <si>
    <t>RMG - MATERIAL LABORATORIO: GORROS DESECHABLES</t>
  </si>
  <si>
    <t>2026/000000002203</t>
  </si>
  <si>
    <t>FE PUNTAS BLANCAS. MATERIAL FUNGIBLE. PROYECTO MICRO3GEN</t>
  </si>
  <si>
    <t>2026/000000002206</t>
  </si>
  <si>
    <t>Material para Semana del Cerebro: Alcohol etílico 70%</t>
  </si>
  <si>
    <t>2026/000000002208</t>
  </si>
  <si>
    <t>PATRON ORO; PATRON PLATINO N.M</t>
  </si>
  <si>
    <t>2026/000000002209</t>
  </si>
  <si>
    <t>GUANTES NITRILO_MAT.FUNGIBLE</t>
  </si>
  <si>
    <t>2026/000000002210</t>
  </si>
  <si>
    <t>FE PUNTA BLANCA. PROYECTO MICRO3GEN</t>
  </si>
  <si>
    <t>2026/000000002211</t>
  </si>
  <si>
    <t>20000 320614 25 ML ANTISTATIC DIAMOND WEIGHING BOAT, BLACK</t>
  </si>
  <si>
    <t>2026/000000002213</t>
  </si>
  <si>
    <t>REACTIVOS: PLACAS PETRIFILM Mohos y levaduras /  Aerobios Totales / Enterobacterias. PROYECTO AGCOOP 2025-0014</t>
  </si>
  <si>
    <t>2026/000000002219</t>
  </si>
  <si>
    <t>MATERIAL PARA LABORATORIO: KIT MEZCLA MASTER (2X) QPCR KAPA SYBR FA</t>
  </si>
  <si>
    <t>2026/000000002220</t>
  </si>
  <si>
    <t>MATERIAL PARA LABORATORIO: TWEEN(R) 20 BIOXTRA, VISCOUS LIQUID</t>
  </si>
  <si>
    <t>2026/000000002221</t>
  </si>
  <si>
    <t>MATERIAL FUNGIBLE DE LABORATORIO AM_2024_SDA_01 :BROMURO, YODO</t>
  </si>
  <si>
    <t>2026/000000002222</t>
  </si>
  <si>
    <t>REACTIVOS: BIOTIN, POWDER, BIOREAGENT, SUITABLE&amp;-APO-TRANSFERRINA HUMANA</t>
  </si>
  <si>
    <t>2026/000000002223</t>
  </si>
  <si>
    <t>REACTIVOS: CORNING(R) MATRIGEL(R) MATRIX FOR ORGAN&amp;</t>
  </si>
  <si>
    <t>2026/000000002224</t>
  </si>
  <si>
    <t>REACTIVOS: 3-Isobutil-1-metilxantina, ¿99% (HPLC)</t>
  </si>
  <si>
    <t>2026/000000002225</t>
  </si>
  <si>
    <t>MATERIAL FUNGIBLE LABORATORIO INCLUIDO EN AM_2024_SDA_01: CLORURO Y OLEILAMINA</t>
  </si>
  <si>
    <t>2026/000000002226</t>
  </si>
  <si>
    <t>REACTIVO MAXIMA_MAT.FUNGIBLE</t>
  </si>
  <si>
    <t>2026/000000002227</t>
  </si>
  <si>
    <t>Material laboratorio: 10g Rubidium chloride 99,8% (metal basis)</t>
  </si>
  <si>
    <t>2026/000000002228</t>
  </si>
  <si>
    <t>MATERIAL: 1.0 X2 READY PROBES BARRIER PAP PEN PACK OF 2-2.0 100mL B-27® Supplement (50X), serum free</t>
  </si>
  <si>
    <t>2026/000000002237</t>
  </si>
  <si>
    <t>MATERIAL DE LABORATORIO (RACK PUNTA C/FILTRO) PROFESOR ML</t>
  </si>
  <si>
    <t>2026/000000002270</t>
  </si>
  <si>
    <t>Material para laboratorio: Baicalin</t>
  </si>
  <si>
    <t>2026/000000002277</t>
  </si>
  <si>
    <t>TUBOS CON TAPON A ROSCA Y GUANTES PROTECCIÓN. PROYECTO VITILODO.</t>
  </si>
  <si>
    <t>2026/000000002307</t>
  </si>
  <si>
    <t>2026/000000002309</t>
  </si>
  <si>
    <t>MATERIAL FUNGIBLE INCLUIDO EN 2024_SDA_01: RACORES Y CASQUILLOS</t>
  </si>
  <si>
    <t>2026/000000002318</t>
  </si>
  <si>
    <t>Material para Semana Cerebro: Guantes nitrilo sin polvo talla XS</t>
  </si>
  <si>
    <t>2026/000000002323</t>
  </si>
  <si>
    <t>REACTIVOS. N-SUCCINIL-ALA-ALA-ALA-P-NITR OANILIDA - ELCHE</t>
  </si>
  <si>
    <t>2026/000000002324</t>
  </si>
  <si>
    <t>MATERIAL PARA LABORATORIO: 4-HYDROXYTAMOXIFEN ¿ 70%ISOMERO DE Z</t>
  </si>
  <si>
    <t>2026/000000002325</t>
  </si>
  <si>
    <t>MATERIAL PARA LABORATORIO: DICLORHIDRATO DE 4',6-DIAMIDINO-2-FENILI</t>
  </si>
  <si>
    <t>2026/000000002328</t>
  </si>
  <si>
    <t>Material de laboratorio para Unidad de lavado: Cámaras de recuentoNeubauer-improved, líneas oscu</t>
  </si>
  <si>
    <t>2026/000000002329</t>
  </si>
  <si>
    <t>Reactivos para laboratorio: Diamidino-2-phenylindole 10mg</t>
  </si>
  <si>
    <t>2026/000000002330</t>
  </si>
  <si>
    <t>Fungible de laboratorio: reactivo (proteina)</t>
  </si>
  <si>
    <t>2026/000000002331</t>
  </si>
  <si>
    <t>MATERIAL DE LABORATORIO (GUANTES). QUÍMICA ORGÁNICA</t>
  </si>
  <si>
    <t>2026/000000002376</t>
  </si>
  <si>
    <t>MATERIAL LABORATORIO: RECIPIENTE DE CULTIVO AMBIENT Q60+</t>
  </si>
  <si>
    <t>2026/000000002397</t>
  </si>
  <si>
    <t>REACTIVOS: RABBIT POLYCLONAL TO XBP1</t>
  </si>
  <si>
    <t>2026/000000002398</t>
  </si>
  <si>
    <t>MAT FUNGIBLE CAT-05 Seguridad y protección: Gafas de protección ocular transparentes / JSP M9300 Overspec Clear / Mono blanco. PROYECTO AGCOOP/2025/0003</t>
  </si>
  <si>
    <t>2026/000000002402</t>
  </si>
  <si>
    <t>HIDROGENO PEROXIDO. P-2026/37852. SORBIFRU</t>
  </si>
  <si>
    <t>2026/000000002403</t>
  </si>
  <si>
    <t>TUBOS 15 ML. PP CONICO. FUGIBLE (P-2026-37717 ). SORYFRU</t>
  </si>
  <si>
    <t>2026/000000002405</t>
  </si>
  <si>
    <t>REACTIVOS: PBS 1X (without Calcium and Magnesium)</t>
  </si>
  <si>
    <t>2026/000000002406</t>
  </si>
  <si>
    <t>MATERIAL FUNGIBLE LABORATORIO: GUANTES NITRILO TALLAS S, M Y L</t>
  </si>
  <si>
    <t>2026/000000002414</t>
  </si>
  <si>
    <t>Material para laboratorio: Aquaporin-4 (AQP4) Antibody</t>
  </si>
  <si>
    <t>2026/000000002418</t>
  </si>
  <si>
    <t>REACTIVO DE LABORATORIO: AMINOPYRAZINE-2-CARBOXYLIC ACID, 99+%</t>
  </si>
  <si>
    <t>2026/000000002419</t>
  </si>
  <si>
    <t>Reactivo para laboratorio: Dibutyryl-cAMP (Sodium salt)</t>
  </si>
  <si>
    <t>2026/000000002451</t>
  </si>
  <si>
    <t>Compra material de cobre para taller Futuro Estudiante</t>
  </si>
  <si>
    <t>2026/000000002463</t>
  </si>
  <si>
    <t>MAT FUNGIBLE CAT-05 Seguridad y protección: Trident 285 size 9. PROYECTO AGCOOP/2025/0003 P-2026/38036</t>
  </si>
  <si>
    <t>2026/000000002480</t>
  </si>
  <si>
    <t>REACTIVOS: 1 PRIMOCIN® (500 MG (10 X 1 ML))-2 CONTRIBUCIÓN A SCRAP PLÁSTICO HDPE-3 CONTRIBUCIÓN A SCRAP RESTO DE PLÁSTICO</t>
  </si>
  <si>
    <t>B99204471</t>
  </si>
  <si>
    <t>IBIAN TECHNOLOGIES S.L.</t>
  </si>
  <si>
    <t>2026/000000002488</t>
  </si>
  <si>
    <t>FPPGEFE - 2024_SDA_01 SUMINISTRO REACTIVOS, FUNGIBLE Y PEQUEÑO EQUIPAMIENTO (LABORATORIOS): ALMIDON DE TRIGO 1KG + LACTOSA MONOHIDRATO + CAFEINA 1KG</t>
  </si>
  <si>
    <t>2026/000000002489</t>
  </si>
  <si>
    <t>SACAROSA 25KG (PEDIDO 2026-37806)</t>
  </si>
  <si>
    <t>2026/000000002490</t>
  </si>
  <si>
    <t>SACAROSA 25KG (PEDIDO 2026-37873)</t>
  </si>
  <si>
    <t>2026/000000002491</t>
  </si>
  <si>
    <t>ADQUISICIÓN MATERIAL TALLERES ESTUDIA UN DÍA</t>
  </si>
  <si>
    <t>2026/000000002492</t>
  </si>
  <si>
    <t>2026/000000002493</t>
  </si>
  <si>
    <t>REACTIVOS. ALCOHOL 96º 5L - Cultivos</t>
  </si>
  <si>
    <t>2026/000000002494</t>
  </si>
  <si>
    <t>GENÉTICA SAN JUAN_PAPEL TRAPICEL_ P-2026/38021_JRS</t>
  </si>
  <si>
    <t>2026/000000002495</t>
  </si>
  <si>
    <t>2026-SDA-01 Material de Laboratorio. Adquisición de 3 cajas de guantes talla S</t>
  </si>
  <si>
    <t>2026/000000002496</t>
  </si>
  <si>
    <t>SEA - MATERIAL LABORATORIO: BOLSA BASURA PACK, PAPEL TRAPICEL INDUSTRIAL, GUANTES NITRILO Y PAPEL CHEMINE</t>
  </si>
  <si>
    <t>2026/000000002498</t>
  </si>
  <si>
    <t>Material Fungible PEEL-A-WAY(R) EMBEDDING MOLDS</t>
  </si>
  <si>
    <t>2026/000000002499</t>
  </si>
  <si>
    <t>MAT FUNGIBLE LAB: PAPEL TRAPICEL INDUSTRIAL. PROYECTO AGCOOP 2025-0014</t>
  </si>
  <si>
    <t>2026/000000002500</t>
  </si>
  <si>
    <t>PRODUCTOS QUIMICOS: METANOL AGR, ACS, ISO PH. EUR. 2,5 L 2uds. PROYECTO SAFFLOUR</t>
  </si>
  <si>
    <t>2026/000000002501</t>
  </si>
  <si>
    <t>REACTIVOS: V1104-100G - VANILLIN 99% PROYECTO AGCOOP 2025-0014</t>
  </si>
  <si>
    <t>2026/000000002502</t>
  </si>
  <si>
    <t>REACTIVOS: METANOL GC/HPLC GGR 2,5 L 6uds. PROYECTO PID 2022-141356OB</t>
  </si>
  <si>
    <t>2026/000000002503</t>
  </si>
  <si>
    <t>2026/000000002506</t>
  </si>
  <si>
    <t>REACTIVO DE LABORATORIO: HY-40102-5g</t>
  </si>
  <si>
    <t>2026/000000002507</t>
  </si>
  <si>
    <t>REACTIVOS: PBS-1A Dulbecco s PBS (1x),</t>
  </si>
  <si>
    <t>2026/000000002510</t>
  </si>
  <si>
    <t>MAT FUNGIBLE LAB:  CLEARLINE 5 ML CRYOTUBE, SKIRTED, EXTERNAL THREAD WITH RED SCREW CAP.</t>
  </si>
  <si>
    <t>2026/000000002511</t>
  </si>
  <si>
    <t>MATERIAL DE LABORATORIO. ADAPTER WITH SWITCH - 4 SOCKETS 1.5M CABLE</t>
  </si>
  <si>
    <t>2026/000000002518</t>
  </si>
  <si>
    <t>REACTIVOS DE LABORATORIO: 500GR DL-LACTIC ACID, 90% E.B</t>
  </si>
  <si>
    <t>2026/000000002521</t>
  </si>
  <si>
    <t>REACTIVO DE LABORATORIO: 1GR 4-Mercaptopyridine, 96%</t>
  </si>
  <si>
    <t>2026/000000002523</t>
  </si>
  <si>
    <t>FPPGEFE - 2024_SDA_01 / PEDIDO P-2026/37928: ARCA N CONGELADOR HF 700 ALHC</t>
  </si>
  <si>
    <t>2026/000000002538</t>
  </si>
  <si>
    <t>P-2026/37856 TALLIMETRO Órgano Proponente: E. C. L.</t>
  </si>
  <si>
    <t>2026/000000002539</t>
  </si>
  <si>
    <t>USB P-2026/37632-Ayuda PIEU JMVP</t>
  </si>
  <si>
    <t>2026/000000002639</t>
  </si>
  <si>
    <t>REACTIVOS DE LABORATORIO: 000011 RANOLAZINE DIHYDROCHLORIDE 25MG; 000021 DOMPERIDONE 50 MG; 000031 CLOZAPINE 100 MG</t>
  </si>
  <si>
    <t>2026/000000002640</t>
  </si>
  <si>
    <t>FUNGIBLE LABORATORIO. 5 UNID. CONTAM SWAB LISTERIA. MUSGRAVE.</t>
  </si>
  <si>
    <t>2026/000000002641</t>
  </si>
  <si>
    <t>MATERIAL DE LABORATORIO: Bola Kjeldahl</t>
  </si>
  <si>
    <t>2026/000000002642</t>
  </si>
  <si>
    <t>MATERIAL DE LABORATORIO: Adaptador pieza de vidrio. A.</t>
  </si>
  <si>
    <t>2026/000000002643</t>
  </si>
  <si>
    <t>REACTIVO DE LABORATORIO: Hexano, mezcla de alcanos</t>
  </si>
  <si>
    <t>2026/000000002644</t>
  </si>
  <si>
    <t>MATERIAL DE LABORATORIO: Vial de 24 ml con rosca</t>
  </si>
  <si>
    <t>2026/000000002647</t>
  </si>
  <si>
    <t>FPPGEFE - 2024_SDA_01 - Suministro de reactivos, material fungible y pequeño equipamiento de laboratorio: JERINGAS NIPRO 3 CUERPOS 5 ML LUER CENTRICO / CAJA 100 UD</t>
  </si>
  <si>
    <t>2026/000000002651</t>
  </si>
  <si>
    <t>MAT.FUNGIBLE LAB: Vaso f/alta, 400ml, graduado, Boro / Nylon syringe filter 25mm 0,45¿m 2uds. PROYECTO SAFFLOUR</t>
  </si>
  <si>
    <t>2026/000000002652</t>
  </si>
  <si>
    <t>MAT. FUNGIBLE LAB: Pip. Pasteur de plás. Grad. 3ml. 500u 6uds / Microtubo 2ml natural 10uds. PROYECTO PID2022-141356OB</t>
  </si>
  <si>
    <t>2026/000000002654</t>
  </si>
  <si>
    <t>LAMINOCULTIVO 10 UN. FUNGIBLE. P-2026/37815. MUSGRAVE.</t>
  </si>
  <si>
    <t>2026/000000002655</t>
  </si>
  <si>
    <t>Material para Semana del cerebro: rollos secamanos 100%celulosa</t>
  </si>
  <si>
    <t>2026/000000002657</t>
  </si>
  <si>
    <t>FUNGIBLE DE LABORATORIO. BOBINA BOLSA P.ESTERIL 20 CM</t>
  </si>
  <si>
    <t>2026/000000002658</t>
  </si>
  <si>
    <t>REACTIVO DE LABORATORIO: Veratridine 1PC x 5MG</t>
  </si>
  <si>
    <t>2026/000000002659</t>
  </si>
  <si>
    <t>REACTIVOS: GLUCAGON</t>
  </si>
  <si>
    <t>2026/000000002660</t>
  </si>
  <si>
    <t>REACTIVOS: 1.0 500GR DL-LACTIC ACID, 90%</t>
  </si>
  <si>
    <t>2026/000000002661</t>
  </si>
  <si>
    <t>REACTIVOS: 1.0 VEGGIETONES VEGETABLE PEPTONE BROTH MEAT 500g</t>
  </si>
  <si>
    <t>2026/000000002662</t>
  </si>
  <si>
    <t>SEA - MATERIAL LABORATORIO: CUBREZAPATO HOSPITALARIO y BATA N/E HOSP P/ELAST</t>
  </si>
  <si>
    <t>2026/000000002734</t>
  </si>
  <si>
    <t>Fungible de laboratorio: guantes, papel filtro y secamanos</t>
  </si>
  <si>
    <t>2026/000000002735</t>
  </si>
  <si>
    <t>Fungible de laboratorio: bolsas y jabón dermoprotector</t>
  </si>
  <si>
    <t>2026/000000002736</t>
  </si>
  <si>
    <t>MATERIAL LABORATORIO: TUBO EPPENDORF 1,5ML PP F/CÓNICO N/ESTERIL LIBRE DNASA/RNASA APIROGENO</t>
  </si>
  <si>
    <t>2026/000000002737</t>
  </si>
  <si>
    <t>2026/000000002738</t>
  </si>
  <si>
    <t>Material de laboratorio para la U. de Cultivos: ALCOHOL 96% USO EXTERNO TOPICO QP 1L</t>
  </si>
  <si>
    <t>2026/000000002739</t>
  </si>
  <si>
    <t>2026/000000002741</t>
  </si>
  <si>
    <t>MATERIAL DE LABORATORIO. JABON DE MANOS LIQUIDO DERMOPROTECTOR C/DOSIFICADOR</t>
  </si>
  <si>
    <t>2026/000000002745</t>
  </si>
  <si>
    <t>CAJA CONGELACIÓN VIALES_MAT.FUNGIBLE</t>
  </si>
  <si>
    <t>2026/000000002746</t>
  </si>
  <si>
    <t>FUNGIBLE DE LABORATORIO. JERINGAS</t>
  </si>
  <si>
    <t>2026/000000002747</t>
  </si>
  <si>
    <t>MATERIAL DE LABORATORIO: Pesafiltros con tapa esmerilada</t>
  </si>
  <si>
    <t>2026/000000002759</t>
  </si>
  <si>
    <t>Material laboratorio: CALDO LB LENOX</t>
  </si>
  <si>
    <t>2026/000000002760</t>
  </si>
  <si>
    <t>REACTIVO DE LABORATORIO: ACIDO ISOVALERICO</t>
  </si>
  <si>
    <t>2026/000000002844</t>
  </si>
  <si>
    <t>AM- (2024 SDA 01) Suministro cinta métrica 5 metros. P-2026/37871 ( Servicio de Infraestructuras)</t>
  </si>
  <si>
    <t>2026/000000002845</t>
  </si>
  <si>
    <t>MATERIAL PARA LABORATORIO: RAB7A POLICLONAL ANTIBODY (IGG) 100UL</t>
  </si>
  <si>
    <t>2026/000000002846</t>
  </si>
  <si>
    <t>Material laboratorio: 5 IPTG (ISOPROPYL-BETA-DTHIOGALACTOPYRANOSIDE) 5G y 10 GB5-ALPHA - CHEMICALLY COMPETENT E. COLI CELLS 5X50UL</t>
  </si>
  <si>
    <t>2026/000000002859</t>
  </si>
  <si>
    <t>REACTIVOS: FBS- SA-SOURCED, 500 ml, AD</t>
  </si>
  <si>
    <t>2026/000000002860</t>
  </si>
  <si>
    <t>Material para laboratorio: D-(-)-FRUCTOSA, D-(+)-Manosa, sintético, ¿99%</t>
  </si>
  <si>
    <t>2026/000000002861</t>
  </si>
  <si>
    <t>Material Fungible Anti-PSD93, clone N18/30</t>
  </si>
  <si>
    <t>2026/000000002862</t>
  </si>
  <si>
    <t>MATERIAL LABORATORIO: Amicon ultra-0.5, Ultracel, 10kDa 24/pq</t>
  </si>
  <si>
    <t>2026/000000002863</t>
  </si>
  <si>
    <t>PRODUCTOS DE LABORATORIO: MEDIO DE CULTIVO ESPECIALIZADO (NEUROBASAL Y B-27 PLUS SUPPLEMENT</t>
  </si>
  <si>
    <t>2026/000000002864</t>
  </si>
  <si>
    <t>Membranas de filtro PTFE -Tamaño de poro: 5 -Diámetro (métrico): 47 mm - paquete de 100 unidades . Fungible de laboratorio</t>
  </si>
  <si>
    <t>2026/000000002917</t>
  </si>
  <si>
    <t>REACTIVOS: RIPA BUFFER (10X) #9806</t>
  </si>
  <si>
    <t>2026/000000002946</t>
  </si>
  <si>
    <t>Adquisición de un kit de extracción y purificación de ADN para el Máster en Investigación en Medicina Clínica.</t>
  </si>
  <si>
    <t>2026/000000002950</t>
  </si>
  <si>
    <t>MATERIAL DE LABORATORIO. SOLUCION NEUTRA DETERGENTE RE 4 L; SOLUCION ACIDA DETERGENTE RE 4 L</t>
  </si>
  <si>
    <t>2026/000000002954</t>
  </si>
  <si>
    <t>REACTIVOS. FOSFATO SALINO AMORTIGUADO POLVO, PH 7,4</t>
  </si>
  <si>
    <t>2026/000000002955</t>
  </si>
  <si>
    <t>MATERIAL PARA LABORATORIO: TWEEN(R-) 20, LIQUIDO VISCOSO, DIBENCIL ETER</t>
  </si>
  <si>
    <t>2026/000000002956</t>
  </si>
  <si>
    <t>CARTUCHO FILTRANTE 900010 GUN1-F w; 900020 GUN1-Rev V.Q.</t>
  </si>
  <si>
    <t>2026/000000002957</t>
  </si>
  <si>
    <t>REACTIVOS. MEDIO DE CULTIVO CELULAR EAGLE MINIMO ES</t>
  </si>
  <si>
    <t>2026/000000002959</t>
  </si>
  <si>
    <t>MATERIAL DE LABORATORIO. CRYO-BABIES(R) LABELS, WHITE, L X W 0.9&amp;</t>
  </si>
  <si>
    <t>2026/000000002960</t>
  </si>
  <si>
    <t>Material laboratorio: 360 ml Wash Solution (concentrated)</t>
  </si>
  <si>
    <t>2026/000000002964</t>
  </si>
  <si>
    <t>EQUIPAMIENTO DE PRODUCCIÓN AUDIOVISUAL DE CONTENIDOS VIRTUALES PARA EL DESARROLLO DE MICROCREDENCIALES UNIVERSITARIAS</t>
  </si>
  <si>
    <t>2026/000000002967</t>
  </si>
  <si>
    <t>EQUIPAMIENTO DE PRODUCCIÓN AUDIOVISUAL DE CONTENIDOS VIRTUALES PARA EL DESARROLLO DE MICROCREDENCIALES UNIVERSITARIAS (2)</t>
  </si>
  <si>
    <t>2026/000000002994</t>
  </si>
  <si>
    <t>REACTIVOS: GRP78/HSPA5 Antibody - BSA Free</t>
  </si>
  <si>
    <t>2026/000000002995</t>
  </si>
  <si>
    <t>REACTIVOS: 5 TO-3678/10 mg - G-15</t>
  </si>
  <si>
    <t>2026/000000002997</t>
  </si>
  <si>
    <t>MATERIAL DE LABORATORIO. JABON MANOS LIQUIDO DERMOPROTECTOR C/DOSIFICADOR</t>
  </si>
  <si>
    <t>2026/000000002999</t>
  </si>
  <si>
    <t>REACTIVOS: ALCOHOL 96% USO EXTERNO TOPICO QP 1L</t>
  </si>
  <si>
    <t>2026/000000003001</t>
  </si>
  <si>
    <t>MATERIAL DE LABORATORIO. CAJA P/CONGELACION PP P/81 (9X9) VIALES 2ML C/REJILLA C/TAPA NUMERADA 130X130X50MM TRANSPARENTE - ELCHE</t>
  </si>
  <si>
    <t>2026/000000003002</t>
  </si>
  <si>
    <t>Fungible de laboratorio: porta objetos hidrófilo</t>
  </si>
  <si>
    <t>2026/000000003003</t>
  </si>
  <si>
    <t>MATERIAL DE LABORATORIO. CAJA P/CONGELACION PP P/81 (9X9) VIALES 2ML C/REJILLA C/TAPA NUMERADA 130X130X50MM TRANSPARENTE- ELCHE</t>
  </si>
  <si>
    <t>2026/000000003004</t>
  </si>
  <si>
    <t>MATERIAL DE LABORATORIO. PUNTA AMARILLA 2-200UL CORTA S/CORONA TIPO GILSON</t>
  </si>
  <si>
    <t>2026/000000003005</t>
  </si>
  <si>
    <t>MATERIAL PARA LABORATORIO: AGAROSA (D1) BAJA EEO</t>
  </si>
  <si>
    <t>2026/000000003013</t>
  </si>
  <si>
    <t>MATERIAL LABORATORIO: PUNTAS TIPO GILSON 1000ul</t>
  </si>
  <si>
    <t>2026/000000003014</t>
  </si>
  <si>
    <t>Material para laboratorio: Collagen from Human placenta biore</t>
  </si>
  <si>
    <t>2026/000000003015</t>
  </si>
  <si>
    <t>MATERIAL PARA LABORATORIO: PEEL-A-WAY(R) EMBEDDING MOLDS</t>
  </si>
  <si>
    <t>2026/000000003018</t>
  </si>
  <si>
    <t>REACTIVOS: PETRIFILM - MOHOS Y LEVADURAS (YM) 2X50PLACAS (100UD) P-2026/37970 EVC</t>
  </si>
  <si>
    <t>2026/000000003019</t>
  </si>
  <si>
    <t>REACTIVO DE LABORATORIO. 11726-100mg Oleanolic Acid 100</t>
  </si>
  <si>
    <t>2026/000000003020</t>
  </si>
  <si>
    <t>Material para laboratorio: 234 009 Iba1 Aif 1</t>
  </si>
  <si>
    <t>2026/000000003023</t>
  </si>
  <si>
    <t>SAI LINE-INTERACTIVE 900VA ONDA PSEUDOSENOIDAL SALICRU SPS 900 ONE. PARA TAREAS DE INVESTIGACIÓN. MATERIAL INVENTARIABLE.</t>
  </si>
  <si>
    <t>2026/000000003024</t>
  </si>
  <si>
    <t>FILAMENTOS 1,75mm  P-2026/37882</t>
  </si>
  <si>
    <t>2026/000000003025</t>
  </si>
  <si>
    <t>Material fungible para Dpto. Patología y Cirugía Exp. 2024_SDA_01 Pedido: P-2026/38257</t>
  </si>
  <si>
    <t>2026/000000003027</t>
  </si>
  <si>
    <t>Conexión USB-A MACHO - USB-A HEMBRA 2,0M 3.0</t>
  </si>
  <si>
    <t>2026/000000003028</t>
  </si>
  <si>
    <t>MATERIAL LABORATORIO: CONEXIÓN USB-A 2.0 MACHO - USB-A 2.0 HEMBRA 1,8M, HUB USB 3.0 - USB-C A 3 X USB-A + EHTERNET GIGABIT - ALUMINIO, CONEXIÓN USB-A 2.0 MACHO - USB-A 2.0 HEMBRA 3M, CAPTURADORA VÍDEO HDMI - USB 2.0, CONEXIÓN HDMI - HDMI 3M  Y 5M</t>
  </si>
  <si>
    <t>2026/000000003030</t>
  </si>
  <si>
    <t>AM-2026-05 COMPRA 30 PENDRIVE OTG</t>
  </si>
  <si>
    <t>2026/000000003032</t>
  </si>
  <si>
    <t>REACTIVOS. HBSS, HANK'S (10X) (CE)</t>
  </si>
  <si>
    <t>2026/000000003033</t>
  </si>
  <si>
    <t>MATERIAL DE LABORATORIO. X3840 ClipTip 384 125¿l, Sterile, Racked/384, 10 r</t>
  </si>
  <si>
    <t>2026/000000003038</t>
  </si>
  <si>
    <t>FE RNASE FREE DNASE SET. PROYECTO MICRO3GEN</t>
  </si>
  <si>
    <t>2026/000000003039</t>
  </si>
  <si>
    <t>FE RENEASY POWERCLEAN PRO CLEANUP  KIT. PROYECTO MICRO3GEN</t>
  </si>
  <si>
    <t>2026/000000003101</t>
  </si>
  <si>
    <t>REACTIVOS: RNeasy Micro Kit (50)</t>
  </si>
  <si>
    <t>2026/000000003109</t>
  </si>
  <si>
    <t>MATERIAL DE LABORATORIO: Corning¿ Microplaca de fondo plano con tratamiento para cultivo de 96 pocillos paquete de 48</t>
  </si>
  <si>
    <t>2026/000000003110</t>
  </si>
  <si>
    <t>MATERIAL LABORATORIO: 3 X-GAL</t>
  </si>
  <si>
    <t>PT508432901</t>
  </si>
  <si>
    <t xml:space="preserve">NZYTECH, LDA. </t>
  </si>
  <si>
    <t>2026/000000003112</t>
  </si>
  <si>
    <t>PUNTAS DE PIPETA PARA DPETTE 100-1000 UL C/1000 UDS. MATERIAL FUNGIBLE DE LABORATORIO. Proyecto SORBYFRU</t>
  </si>
  <si>
    <t>2026/000000003113</t>
  </si>
  <si>
    <t>PUNTAS 1-10 ml y PUNTAS CAPP 1000 ul. Fungible (P-2026/38277) RAINS</t>
  </si>
  <si>
    <t>2026/000000003114</t>
  </si>
  <si>
    <t>BOLSAS CIERRE SEGURIDAD Y BOLSAS DE PLASTICO BLANCA. FUNGIBLE RAINS.</t>
  </si>
  <si>
    <t>2026/000000003115</t>
  </si>
  <si>
    <t>PAPEL TRAPICEL INDUSTRIAL, GUANTES NITRILO NATURFLEX, MATERIAL FUNGIBLE. PS.</t>
  </si>
  <si>
    <t>2026/000000003116</t>
  </si>
  <si>
    <t>Material para laboratorio: jeringa insulina 0.5ml c/aguja</t>
  </si>
  <si>
    <t>2026/000000003118</t>
  </si>
  <si>
    <t>MATERIAL DE LABORATORIO. GUANTES NITRILO NATURFLEX TALLAS S-M- Y L -SAN JUAN</t>
  </si>
  <si>
    <t>2026/000000003121</t>
  </si>
  <si>
    <t>Material genérico de laboratorio: Papel trapicel, Jabón líquido, batas desechables, portarrollos</t>
  </si>
  <si>
    <t>2026/000000003122</t>
  </si>
  <si>
    <t>GENÉTICA ELCHE_ PROQUILAB_P_2026_38064_MATRAZ_Ñ</t>
  </si>
  <si>
    <t>2026/000000003124</t>
  </si>
  <si>
    <t>REACTIVOS. BENR-QLA-500 - REACTIVO DE BENEDICT CUALITATIVO AGR 500ML - ELCHE</t>
  </si>
  <si>
    <t>2026/000000003125</t>
  </si>
  <si>
    <t>FISIOLOGÍA VEGETAL_ SUSTRATOS_ RV_P-2026/38359</t>
  </si>
  <si>
    <t>2026/000000003127</t>
  </si>
  <si>
    <t>SEA - MATERIAL LABORATORIO: 5 BIDON POLIETILENO</t>
  </si>
  <si>
    <t>2026/000000003133</t>
  </si>
  <si>
    <t>2026-SDA-01. Material de Laboratorio. Adquisición de electrodos pediátricos y de adulto para prácticas</t>
  </si>
  <si>
    <t>2026/000000003134</t>
  </si>
  <si>
    <t>MATERIAL PARA EL LABORATORIO: CLORHIDRATO DE MEFLOQUINA</t>
  </si>
  <si>
    <t>2026/000000003141</t>
  </si>
  <si>
    <t>FUNGIBLE DE LABORATORIO. KIT DE EXTRACCIÓN DE ADN.</t>
  </si>
  <si>
    <t>2026/000000003142</t>
  </si>
  <si>
    <t>FUNGIBLE DE LABORATORIO. DETERGENTE INDUSTRIAL</t>
  </si>
  <si>
    <t>2026/000000003203</t>
  </si>
  <si>
    <t>REACTIVO DE LABORATORIO: HYDROQUINONE, REAGENTPLUS</t>
  </si>
  <si>
    <t>2026/000000003209</t>
  </si>
  <si>
    <t>REACTIVOS: Buffer XBP (250 ml) (76204)</t>
  </si>
  <si>
    <t>2026/000000003214</t>
  </si>
  <si>
    <t>Material laboratorio: Jeringas NIPRO 3 cuerpos 50ml</t>
  </si>
  <si>
    <t>2026/000000003218</t>
  </si>
  <si>
    <t>Material laboratorio: Dispositivo filtración botellas 250 ml, Tamices celulares PP P/Filtración células/madre/primarias/p/tubos cónicos 50ml 70UM blanco</t>
  </si>
  <si>
    <t>2026/000000003219</t>
  </si>
  <si>
    <t>MATERIAL LABORATORIO: Mango bisturí, hoja bisturí y puntas tipo Gilson</t>
  </si>
  <si>
    <t>2026/000000003234</t>
  </si>
  <si>
    <t>MATERIAL PARA LABORATORIO: KIT PCR READYMIX KAPA2G HOTSTART CON COL</t>
  </si>
  <si>
    <t>2026/000000003235</t>
  </si>
  <si>
    <t>REACTIVO DE LABORATORIO: METANOL D4</t>
  </si>
  <si>
    <t>2026/000000003236</t>
  </si>
  <si>
    <t>REACTIVO DE LABORATORIO: NITRITO DE AMILO</t>
  </si>
  <si>
    <t>2026/000000003237</t>
  </si>
  <si>
    <t>2026/000000003239</t>
  </si>
  <si>
    <t>Material para laboratorio: Juego I de Reactivos para proliferación</t>
  </si>
  <si>
    <t>2026/000000003241</t>
  </si>
  <si>
    <t>Material para laboratorio: Lipofectamine</t>
  </si>
  <si>
    <t>2026/000000003242</t>
  </si>
  <si>
    <t>SEA - MATERIAL LABORATORIO: 2 ClearKlens Release VH45, 20L, Acidic detergent des</t>
  </si>
  <si>
    <t>2026/000000003266</t>
  </si>
  <si>
    <t>MAT. FUNGIBLE LAB: Bolsa de vacío transparente 20x30 3uds / Bolsa de vacío transparente 30x40 3uds / Tubo PP 50ml n/esteril 1ud / Tubo PP 15ml 1ud</t>
  </si>
  <si>
    <t>2026/000000003299</t>
  </si>
  <si>
    <t>MATERIAL PARA EL LABORATORIO: ANTICUERPO</t>
  </si>
  <si>
    <t>2026/000000003300</t>
  </si>
  <si>
    <t>4 PILAS CR123A Lithium Camera Battery</t>
  </si>
  <si>
    <t>2026/000000003325</t>
  </si>
  <si>
    <t>MATERIAL DE LABORATORIO: CAJA PP BLANCA P/100 PORTAS 26X76MM; PORTA-OBJETO 26X76MM C/PULIDO B/MATE; CUBRE-OBJETOS 24X60MM; MOLDE P/CASSETTES PLASTICO 24X24X6; CASSETTE P/TEJIDOS AMARILLO SERIE 110 P/IMPRESORA LASER FA-TECH</t>
  </si>
  <si>
    <t>2026/000000003332</t>
  </si>
  <si>
    <t>RMG - PLACA DE CULTIVO: 20000 353801 Corning® Primaria_35mm Easy Grip Style Cell Cultu</t>
  </si>
  <si>
    <t>2026/000000003333</t>
  </si>
  <si>
    <t>Reactivo para laboratorio: Ripa Buffer-100ml</t>
  </si>
  <si>
    <t>2026/000000003334</t>
  </si>
  <si>
    <t>MAT FUNG LAB: CLEARLINE 5 ML CRYOTUBE, SKIRTED, EXTERNAL THREAD WITH RED SCREW CAP P-2026/37681 9uds</t>
  </si>
  <si>
    <t>2026/000000003335</t>
  </si>
  <si>
    <t>MATERIAL FUNGIBLE LABORATORIO PCR, TUBE, 0.2ML.FT.PP,NS,BK,96_960.MINISTERIO.S.G.M.</t>
  </si>
  <si>
    <t>2026/000000003336</t>
  </si>
  <si>
    <t>MATERIAL PARA LABORATORIO: X500 TRANSFER PIPETTE, NST 4ML FINE POINT</t>
  </si>
  <si>
    <t>2026/000000003337</t>
  </si>
  <si>
    <t>MATERIAL DE LABORATORIO. Ear muff Peltor Optime III SNR 35 dB</t>
  </si>
  <si>
    <t>2026/000000003338</t>
  </si>
  <si>
    <t>REACTIVOS: 1.0 250RXN NUCLEOSPIN RNA II, isolation of total RNA</t>
  </si>
  <si>
    <t>2026/000000003372</t>
  </si>
  <si>
    <t>ADQUISICIÓN DE UN REFRACTÓMETRO DIGITAL</t>
  </si>
  <si>
    <t>2026/000000003375</t>
  </si>
  <si>
    <t>ADQUISICIÓN DE EQUIPO PPEA POCKET FLUORÍMETRO DE PULSO CONTÍNUO PORTÁITL ÚNICO</t>
  </si>
  <si>
    <t>B88334131</t>
  </si>
  <si>
    <t>METROHM HISPANIA S.L.U.</t>
  </si>
  <si>
    <t>2026/000000003384</t>
  </si>
  <si>
    <t>REACTIVO_5,6-DIPHENYL-3-(2-PYRIDYL)-1,2 4-TRIAZIN_MAT.FUNGIBLE</t>
  </si>
  <si>
    <t>2026/000000003385</t>
  </si>
  <si>
    <t>AC BALL BEARING FAN 92 mm 46cu.m/h 230V</t>
  </si>
  <si>
    <t>2026/000000003398</t>
  </si>
  <si>
    <t>REACTIVOS: ALCOHOL ETILICO ABSOLUTO (Reag. USP, Ph. Eur.) ACS, ISO</t>
  </si>
  <si>
    <t>2026/000000003399</t>
  </si>
  <si>
    <t>REACTIVO DE LABORATORIO: TOLUENO</t>
  </si>
  <si>
    <t>2026/000000003401</t>
  </si>
  <si>
    <t>MATERIAL DE LABORATORIO. PUNTA AMARILLA 2-200UL CORTA S/CORONA TIPO GILSON - ELCHE</t>
  </si>
  <si>
    <t>2026/000000003410</t>
  </si>
  <si>
    <t>REACTIVOS (FITC ANTI-MOUSE y PERCP/CY5.5 ANTI¿-MOUSE). PROYECTO CIGE</t>
  </si>
  <si>
    <t>2026/000000003413</t>
  </si>
  <si>
    <t>RA-6018213 - PLACA MICROTITER F/PLANO 96 POCILLOS ESTERIL C/100. MATERIAL FUNGIBLE DE LABORATORIO. PROYECTO TOMORANWASTE</t>
  </si>
  <si>
    <t>2026/000000003415</t>
  </si>
  <si>
    <t>REACTIVOS: XILENO MEZCLA DE ISOMEROS PRS 1000M</t>
  </si>
  <si>
    <t>2026/000000003416</t>
  </si>
  <si>
    <t>REACTIVOS: PARAFINA P.F.51-53ºC PRS-CODEX</t>
  </si>
  <si>
    <t>2026/000000003417</t>
  </si>
  <si>
    <t>REACTIVOS LABORATORIO: METHYLTETRAHYDROFURAN;GLYCEROL EB</t>
  </si>
  <si>
    <t>2026/000000003419</t>
  </si>
  <si>
    <t>SEA - MATERIAL LABORATORIO: GEL INTERAPOTHEK ALOE VERA</t>
  </si>
  <si>
    <t>2026/000000003420</t>
  </si>
  <si>
    <t>FPPGEFE - 2024_SDA_01 SUMINISTRO REACTIVOS, FUNGIBLE Y PEQUEÑO EQUIPAMIENTO (LABORATORIOS): MINOXIDIL 100GR GUINAMA</t>
  </si>
  <si>
    <t>2026/000000003422</t>
  </si>
  <si>
    <t>FPPGEFE - 2024_SDA_01 SUMINISTRO REACTIVOS, FUNGIBLE Y PEQUEÑO EQUIPAMIENTO (LABORATORIOS): GUANTES NITRILO NATURFLEX S/P</t>
  </si>
  <si>
    <t>2026/000000003423</t>
  </si>
  <si>
    <t>SEA - MATERIAL LABORATORIO: 12 ALCOHOL 96º CIDAS y 8 EMPAPADORDESECHABLE 60X90 P/20</t>
  </si>
  <si>
    <t>2026/000000003424</t>
  </si>
  <si>
    <t>Material de laboratorio (guantes etc..) Dpto. de Patología y Cirugía - área de Cirugía</t>
  </si>
  <si>
    <t>2026/000000003434</t>
  </si>
  <si>
    <t>2026/000000003435</t>
  </si>
  <si>
    <t>ADQUISICIÓN DE UN NANOPHOTOMETER N60 NANOVOLUME UV-VIS SPECTROPHOTO EA</t>
  </si>
  <si>
    <t>2026/000000003436</t>
  </si>
  <si>
    <t>REACTIVOS: 1.0 DMEM/NUT.MIX F-12 W/GLUT-I</t>
  </si>
  <si>
    <t>2026/000000003453</t>
  </si>
  <si>
    <t>FE MATERIAL DE LABORATORIO PRACTICAS PRODUCCION VEGETAL</t>
  </si>
  <si>
    <t>2026/000000003466</t>
  </si>
  <si>
    <t>REACTIVOS. REF BD 554656 PHARM STAIN BUFFER (FBS) UDS. POR CAJA 1 ; REF BD 555029 GolgiPlug Protein Trnsp UDS. POR CAJA 1 Y REF BD 554724 GOLGISTOP UDS. POR CAJA 1</t>
  </si>
  <si>
    <t>2026/000000003476</t>
  </si>
  <si>
    <t>MICROTUBOS DE CENTRÍFUGA FONDO REDONDO CON TAPA 2 ML, TUBO CENTRÍFUGA GRADUADOS CON TAPÓN DE ROSCA Y FALDÓN ESTÉRIL BOLSA UNIT 10X50 UDS</t>
  </si>
  <si>
    <t>2026/000000003478</t>
  </si>
  <si>
    <t>FUNGIBLE DE LABORATORIO: LAMININ FROM ENGELBRETHHOLM-SWARM MURIN</t>
  </si>
  <si>
    <t>2026/000000003479</t>
  </si>
  <si>
    <t>MATERIAL DE LABORATORIO: BOLA KJELDAHL ESMERILADA</t>
  </si>
  <si>
    <t>2026/000000003481</t>
  </si>
  <si>
    <t>MATERIAL LABORATORIO: ESTACIÓN AIRE CALIENTE Y SOLDADURA ATTEN</t>
  </si>
  <si>
    <t>2026/000000003482</t>
  </si>
  <si>
    <t>Candado seguridad Pedido: P-2026/38461 (x4)</t>
  </si>
  <si>
    <t>2026/000000003484</t>
  </si>
  <si>
    <t>FUNGIBLE INFORMÁTICO: RATÓN ERGONOMICO NEGRO USB 6 BOTONES INALÁMBRICO</t>
  </si>
  <si>
    <t>2026/000000003485</t>
  </si>
  <si>
    <t>2024_SDA_01: Material electrónico y de ferretería</t>
  </si>
  <si>
    <t>2026/000000003486</t>
  </si>
  <si>
    <t>2026/000000003487</t>
  </si>
  <si>
    <t>2026/000000003490</t>
  </si>
  <si>
    <t>FUNGIBLE DE LABORATORIO. PILA DE LITIO</t>
  </si>
  <si>
    <t>2026/000000003498</t>
  </si>
  <si>
    <t>Material para laboratorio: miRNeasy Serum/plasma advanced kit</t>
  </si>
  <si>
    <t>2026/000000003503</t>
  </si>
  <si>
    <t>MATERIAL PARA LABORATORIO: CELL STRAINER 40Â¿M BLUE FRAME IND ST, COVER GLASS, ROUND, Ã¿ 24 MM, NR.1, COVER GLASS 18X18MM, TUBOS PCRCON TAPAS 8 STRIP.</t>
  </si>
  <si>
    <t>2026/000000003504</t>
  </si>
  <si>
    <t>Material Fungible PCR tubes + Cella strainers</t>
  </si>
  <si>
    <t>2026/000000003508</t>
  </si>
  <si>
    <t>Conectores, clavijas y fusibles</t>
  </si>
  <si>
    <t>2026/000000003509</t>
  </si>
  <si>
    <t>FUSIBLES ULTRARRÁPIDOS</t>
  </si>
  <si>
    <t>2026/000000003951</t>
  </si>
  <si>
    <t>FUNGIBLE DE LABORATORIO. CINTA INDICADORA. AUTOCLAVE INDICATOR TAPE</t>
  </si>
  <si>
    <t>2026/000000003961</t>
  </si>
  <si>
    <t>REACTIVOS LABORATORIO: DUCHEFA ME MONHYDRATE VQ</t>
  </si>
  <si>
    <t>2026/000000003971</t>
  </si>
  <si>
    <t>MASCARILLA FFP2 C/VALVULA 3M; MASCARILLA 3M 8822 FFP2 CON VALVULA; FILTROS 3M ABEK 1 P/2; BOLSA CIERRE SEG. 120X180 C/BANDA B/100 - MATERIAL FUNGIBLE LABORATORIO INVESTIGACIÓN - GASTO PS RMH.</t>
  </si>
  <si>
    <t>2026/000000003972</t>
  </si>
  <si>
    <t>CUBETA SEMI-MICRO 1,5ML C/100 BRAND. MATERIAL FUNGIBLE DE LABORATORIO. PROYECTO TOMORANWASTE</t>
  </si>
  <si>
    <t>2026/000000003973</t>
  </si>
  <si>
    <t>TAPON TIPO PENICILINA CAPSULABLE 20mm C/100. MATERIAL FUNGIBLE DE LABORATORIO. PROYECTO TOMORANWASTE</t>
  </si>
  <si>
    <t>2026/000000003974</t>
  </si>
  <si>
    <t>FE MATERIAL DE LABORATORIO PRACTICAS DOCENTES PROTECCION DE CULTIVOS</t>
  </si>
  <si>
    <t>2026/000000003975</t>
  </si>
  <si>
    <t>VA200X300 - BOLSA DE VACIO TRANSPARENTES 20X30 CM. B/100 UDS; VA150X200 - BOLSA DE VACIO TRANSPARENTES 15X20 CM. B/100 UDS. - MATERIAL FUNGIBLE LABORATORIO INVESTIGACIÓN - PROYECTO RAINS (RMH).</t>
  </si>
  <si>
    <t>2026/000000003977</t>
  </si>
  <si>
    <t>2026/000000003979</t>
  </si>
  <si>
    <t>2026/000000003980</t>
  </si>
  <si>
    <t>PLACAS PETRI_PAPEL FILTRO FIBRA DE CUARZO CÍRCULOS GR MK 360, 150 MM</t>
  </si>
  <si>
    <t>2026/000000003981</t>
  </si>
  <si>
    <t>2026/000000003983</t>
  </si>
  <si>
    <t>2026/000000003987</t>
  </si>
  <si>
    <t>Adquisición de material fungible de laboratorio (microtubos graduados) para el proyecto de investigación CIPROM/2024/19.</t>
  </si>
  <si>
    <t>2026/000000003988</t>
  </si>
  <si>
    <t>Adquisición de material fungible de laboratorio (gradillas 4 posiciones)  para el proyecto de investigación CIPROM/2024/19.</t>
  </si>
  <si>
    <t>2026/000000003989</t>
  </si>
  <si>
    <t>MATERIAL PARA LABORATORIO: ULTRAPURE DNASE/RNASE-FREE</t>
  </si>
  <si>
    <t>2026/000000003990</t>
  </si>
  <si>
    <t>MATERIAL DE LABORATORIO: Vial sin tapón clip 20 ml</t>
  </si>
  <si>
    <t>2026/000000003991</t>
  </si>
  <si>
    <t>Adquisición de material fungible de laboratorio (tubos centrífuga)  para el proyecto de investigación CIPROM/2024/19.</t>
  </si>
  <si>
    <t>2026/000000003993</t>
  </si>
  <si>
    <t>REACTIVOS: BCA PROTEIN ASSAY KIT</t>
  </si>
  <si>
    <t>2026/000000003997</t>
  </si>
  <si>
    <t>VISCOSÍMETROS CANNON TRANSP.</t>
  </si>
  <si>
    <t>2026/000000003998</t>
  </si>
  <si>
    <t>MATERIAL DE LABORATORIO. Grad. Máx. 48 tubos de Ø 16mm. Plástico - ELCHE</t>
  </si>
  <si>
    <t>2026/000000004001</t>
  </si>
  <si>
    <t>10 escurridor sobremesa - MATERIAL FUNGIBLE LABORATORIO INVESTIGACIÓN - ESTRUCTURAL CIAGRO PA (RMH).</t>
  </si>
  <si>
    <t>2026/000000004002</t>
  </si>
  <si>
    <t>10 Recuento en placa Agar (PCA) - MATERIAL LABORATORIO INVESTIGACIÓN - ESTRUCTURAL CIAGRO TA (RMH).</t>
  </si>
  <si>
    <t>2026/000000004003</t>
  </si>
  <si>
    <t>10 Sodio disulfito, Pharmpur®, Ph Eur, BP - MATERIAL FUNGIBLE LABORATORIO INVESTIGACIÓN - ESTRUCTURAL CIAGRO TA (RMH).</t>
  </si>
  <si>
    <t>2026/000000004013</t>
  </si>
  <si>
    <t>PRODUCTOS QUIMICOS: D-(+)GLUCOSE (MIXED ANOMERS),500MG, NEAT 1ud. Proyecto CIAICO/2024/0284</t>
  </si>
  <si>
    <t>2026/000000004014</t>
  </si>
  <si>
    <t>HYDROXY-2,5,7,8-TETRAMETHY LCHROMAN-2-C. MATERIAL FUNGIBLE DE LABORATORIO. PROYECTO SAFFLOUR.</t>
  </si>
  <si>
    <t>2026/000000004015</t>
  </si>
  <si>
    <t>MATERIAL DE LABORATORIO: 1.0 RABBIT ANTI-CONNEXIN 36(PAD Z (ANTICUERPO)</t>
  </si>
  <si>
    <t>2026/000000004016</t>
  </si>
  <si>
    <t>Material para laboratorio: 150UL TGN46 Rabbit Polyclonal antibody</t>
  </si>
  <si>
    <t>2026/000000004017</t>
  </si>
  <si>
    <t>Adquisición de reactivos de laboratorio (anticuepos)  para el proyecto de investigación CIPROM/2024/19.</t>
  </si>
  <si>
    <t>2026/000000004023</t>
  </si>
  <si>
    <t>REACTIVOS. RECOMBINANT HUMAN IFN-Y 100UG</t>
  </si>
  <si>
    <t>2026/000000004025</t>
  </si>
  <si>
    <t>ALCOHOL 96% USO EXTERNO TÓPICO QP 1L</t>
  </si>
  <si>
    <t>2026/000000004027</t>
  </si>
  <si>
    <t>Material para laboratorio: puntas, tubo eppendorf, microtubo</t>
  </si>
  <si>
    <t>2026/000000004028</t>
  </si>
  <si>
    <t>MATERIAL DE LABORATORIO. GRADILLA P/MICROTUBO 11MM DIAM 5X16 - ELCHE</t>
  </si>
  <si>
    <t>2026/000000004030</t>
  </si>
  <si>
    <t>PLACA PETRI 90X25MM COMPARTIMENTOS ASÉPTICA</t>
  </si>
  <si>
    <t>2026/000000004031</t>
  </si>
  <si>
    <t>PLACA PETRI 120X120MM CUADRADA</t>
  </si>
  <si>
    <t>2026/000000004032</t>
  </si>
  <si>
    <t>2026/000000004034</t>
  </si>
  <si>
    <t>FUNGIBLE DE LABORATORIO. CAJA p/100 PORTA-OBJETOS GRIS</t>
  </si>
  <si>
    <t>2026/000000004035</t>
  </si>
  <si>
    <t>MATERIAL DE LABORATORIO. PUNTA 1-200UL RACK GEL - ELCHE</t>
  </si>
  <si>
    <t>2026/000000004036</t>
  </si>
  <si>
    <t>FE MATERIAL PARA PRACTICAS DE LABORATORIO. MICOBIOLOGIA ELCHE</t>
  </si>
  <si>
    <t>2026/000000004047</t>
  </si>
  <si>
    <t>AM 2024_SDA_01. Suministro de Phenol filters para sonda de medición de formaldehído (pack 100). (Sección PRL, Servicio de Infraestructuras)</t>
  </si>
  <si>
    <t>2026/000000004080</t>
  </si>
  <si>
    <t>PRODUCTOS QUIMICOS: SACAROSA ESTANDAR ANALITICO, PARA EL KIT 1ud. Proyecto CIAICO/2024/0284</t>
  </si>
  <si>
    <t>2026/000000004081</t>
  </si>
  <si>
    <t>REACTIVOS: Ácido acético, Patrón analítico 1ud / Ácido Propiónico estándar par GC 1ud / Acido Ascorbico 1000mg 1ud. Proyecto CIAICO/2024/0284</t>
  </si>
  <si>
    <t>2026/000000004082</t>
  </si>
  <si>
    <t>FUNGIBLE DE LABORATORIO: CORNING(R) MATRIGEL(R) GROWTH FACTOR RE&amp;</t>
  </si>
  <si>
    <t>2026/000000004083</t>
  </si>
  <si>
    <t>REACTIVOS: Acido Malico 1ud / Acido Citrico 1ud / Acido Butirico 1ud. Proyecto CIAICO/2024/0284</t>
  </si>
  <si>
    <t>2026/000000004084</t>
  </si>
  <si>
    <t>FUNGIBLE DE LABORATORIO: ESGRO® LIF</t>
  </si>
  <si>
    <t>2026/000000004086</t>
  </si>
  <si>
    <t>REACTIVO DE LABORATORIO. DMEM HIGH W/GLUTAMAX - I</t>
  </si>
  <si>
    <t>2026/000000004087</t>
  </si>
  <si>
    <t>REACTIVO DE LABORATORIO. POWRUP SYBR MASTER MIX,2X5 ML</t>
  </si>
  <si>
    <t>2026/000000004090</t>
  </si>
  <si>
    <t>REACTIVOS. AF647-ANTI-V5</t>
  </si>
  <si>
    <t>2026/000000004091</t>
  </si>
  <si>
    <t>REACTIVOS: TRYPSIN .05% EDTA</t>
  </si>
  <si>
    <t>2026/000000004092</t>
  </si>
  <si>
    <t>Adquisición de reactivos de laboratorio (filtros de células)  para el proyecto de investigación CIPROM/2024/19.</t>
  </si>
  <si>
    <t>2026/000000004141</t>
  </si>
  <si>
    <t>Carros de laboratorio para la clinica</t>
  </si>
  <si>
    <t>2026/000000004143</t>
  </si>
  <si>
    <t>Material de laboratorio (toallitas) Dpto. Patología y Cirugía. Área Fisio</t>
  </si>
  <si>
    <t>2026/000000004144</t>
  </si>
  <si>
    <t>Material laboratorio para área Fisioterapia-Dpto. Patología y Cirugía</t>
  </si>
  <si>
    <t>2026/000000004145</t>
  </si>
  <si>
    <t>Material genérico de laboratorio: Mascarillas, guantes</t>
  </si>
  <si>
    <t>2026/000000004146</t>
  </si>
  <si>
    <t>REACTIVOS: ELISA KIT RABBIT IGF-1 (Insulin Like Growth Factor 1) / ELISA KIT RABBIT E2 (Estradiol)/ ELISA KIT RABBIT  Pg (Progesterone)</t>
  </si>
  <si>
    <t>2026/000000004147</t>
  </si>
  <si>
    <t>REACTIVO DE LABORATORIO (AANTICUERPO ANTI-ACSA-2-APC, MOUSE). PROYECTO CIGE</t>
  </si>
  <si>
    <t>B82191917</t>
  </si>
  <si>
    <t>MILTENYI BIOTEC, S.L.U.</t>
  </si>
  <si>
    <t>2026/000000004149</t>
  </si>
  <si>
    <t>ACIDO SULFURICO 96% PA 1000 ML; ACIDO L (+) ASCORBICO PA; SODIO HIDROXIDO 40 % P/P RE 5 L. - MATERIAL FUNGIBLE LABORATORIO INVESTIGACIÓN - PROYECTO RAINS (RMH),</t>
  </si>
  <si>
    <t>2026/000000004150</t>
  </si>
  <si>
    <t>REACTIVOS: DI-SODIO 4-BORAT. 10 H PRS CODEX 1ud. PROYECTO CIAICO/2024/0284</t>
  </si>
  <si>
    <t>2026/000000004154</t>
  </si>
  <si>
    <t>Material para laboratorio: FastGene 100bp DNA marker</t>
  </si>
  <si>
    <t>2026/000000004156</t>
  </si>
  <si>
    <t>VANILLIN, REAGENTPLUS, 99%. MATERIAL FUNGIBLE DE LABORATORIO. PROYECTO SAFFLOUR</t>
  </si>
  <si>
    <t>2026/000000004159</t>
  </si>
  <si>
    <t>2,2'-AZINO-BIS(3-ETHYLBENZOTHI AZOLINE.MATERIAL FUNGIBLE DE LABORATORIO. PROYECTO SAFFLOUR</t>
  </si>
  <si>
    <t>2026/000000004160</t>
  </si>
  <si>
    <t>MEDIO DE CULTIVO: 1.0 NUTRIENT MIXTURE F-12(HAM)(CE)</t>
  </si>
  <si>
    <t>2026/000000004173</t>
  </si>
  <si>
    <t>MATERIAL DE LABORATORIO. PAPEL FILTRO RESMA 42X52CM (75GRXM2) - ELCHE</t>
  </si>
  <si>
    <t>2026/000000004174</t>
  </si>
  <si>
    <t>RMG - AM MATERIAL LABORATORIO: CONCENTRADOR OXIGENO</t>
  </si>
  <si>
    <t>2026/000000004175</t>
  </si>
  <si>
    <t>AKRALAB_TUBO EPPENDORF 1,5ML PP_GENÉTICA SAN JUAN</t>
  </si>
  <si>
    <t>2026/000000004177</t>
  </si>
  <si>
    <t>2026/000000004178</t>
  </si>
  <si>
    <t>FPPGEFE - 2024_SDA_01: CAJA P/CONGELACION PP P/81 VIALES X2ML C/REJILLA C/TAPA</t>
  </si>
  <si>
    <t>2026/000000004179</t>
  </si>
  <si>
    <t>ALCOHOL ETILICO 70% USO EXTERNO TOPICO QP 1L. MATERIAL FUNGIBLE DE LABORATORIO. PROYECTO SAFFLOUR</t>
  </si>
  <si>
    <t>2026/000000004183</t>
  </si>
  <si>
    <t>2024_SDA_01 mesa plegable polietileno 182x76x74 para eventos (8 uds) - Dpto. Arte</t>
  </si>
  <si>
    <t>2026/000000004185</t>
  </si>
  <si>
    <t>2024_SDA_01 microondas (no inventariable) para Dpto. Arte</t>
  </si>
  <si>
    <t>2026/000000004186</t>
  </si>
  <si>
    <t>CUBO PLASTICO CON TAPA PET 3.7 L D176 38 UNIDADES. MATERIAL FUNGIBLE DE LABORATORIO. PROYECTO CITROSOL</t>
  </si>
  <si>
    <t>2026/000000004187</t>
  </si>
  <si>
    <t>CUBO PLASTICO CON TAPA PET 4.6 L D210 40 UNIDADES. MATERIAL FUNGIBLE DE LABORATORIO. PROYECTO TOMORANWASTE</t>
  </si>
  <si>
    <t>2026/000000004188</t>
  </si>
  <si>
    <t>CEPILLO BROCHA 25 MM. BATIDORA AMASADORA ROBOT 1300 W. MATERIAL FUNGIBLE DE LABORATORIO. PROYECTO SAFFLOUR</t>
  </si>
  <si>
    <t>2026/000000004189</t>
  </si>
  <si>
    <t>VASO DESECHABLE PP IRROMP BCO B/100 100 CM3; CUÑA PLASTICO MARRON 3012-4 3 PIEZAS; REJILLA SUMIDERO INOX MEDIANO 64 MM - MATERIAL FUNGIBLE LABORATORIO INVESTIGACIÓN - ESTRUCTURAL CIAGRO TA (RMH).</t>
  </si>
  <si>
    <t>2026/000000004191</t>
  </si>
  <si>
    <t>BRIDA NYLON NEGRA 4.8X370 - MATERIAL FUNGIBLE LABORATORIO INVESTIGACIÓN - ESTRUCTURAL CIAGRO TA (RMH).</t>
  </si>
  <si>
    <t>2026/000000004192</t>
  </si>
  <si>
    <t>Bascula</t>
  </si>
  <si>
    <t>2026/000000004194</t>
  </si>
  <si>
    <t>AM 2024_SDA_01 Compra de dos microondas destinados a las zonas de comedor del estudiantado.</t>
  </si>
  <si>
    <t>2026/000000004195</t>
  </si>
  <si>
    <t>P-2026-38102 maletín organizador con separadores</t>
  </si>
  <si>
    <t>2026/000000004196</t>
  </si>
  <si>
    <t>SEA - MATERIAL LABORATORIO: INSECTICIDA INSECTOS VOLADORES, PILA ALCALINA LR03 AAA SET 8+4 1,5 V, SILICONA ACIDA CO/BAÑ A/M TR. STOP MOH XP CEYS 280 ML, SILICONA CARTUCHO TRANS NEUTRA 280 ML y PISTOLA SILICONA MG400</t>
  </si>
  <si>
    <t>2026/000000004197</t>
  </si>
  <si>
    <t>MATERIAL FUNGIBLE LABORATORIO 2024_SDA_01: Sierras calar varios modelos</t>
  </si>
  <si>
    <t>2026/000000004202</t>
  </si>
  <si>
    <t>Material para laboratorio: Rneasy plus mini kit</t>
  </si>
  <si>
    <t>2026/000000004204</t>
  </si>
  <si>
    <t>Material para laboratorio: Bolsas Minigrip Cierre autormático diferentes tamaños</t>
  </si>
  <si>
    <t>2026/000000004205</t>
  </si>
  <si>
    <t>MATERIAL DE LABORATORIO: TUBO EPPENDORF 1,5ML PP F/CONICO N/ESTERIL LIBRE DNASA/RNASA APIROGENO</t>
  </si>
  <si>
    <t>2026/000000004206</t>
  </si>
  <si>
    <t>MATERIAL PARA LABORATORIO: CRIOBOXES PP BOX C/BISAGRA 133X133X52MM GRADUADAS 9X9ML TUBOS 2ML NATURAL. TUBO EPPENDORF 1,5ML PP F/CONICO N/ESTERIL LIBREDNASA/RNASA APIROGENO</t>
  </si>
  <si>
    <t>2026/000000004207</t>
  </si>
  <si>
    <t>PRODUCTOS PARA PRÁCTICAS (HEXANO MEZCLA DE ALCANOS (HPLC)). Q. ORGÁNICA</t>
  </si>
  <si>
    <t>2026/000000004208</t>
  </si>
  <si>
    <t>FE MATERIAL DE LABORATORIO PARA PRACTICAS DE FARMACIA</t>
  </si>
  <si>
    <t>2026/000000004209</t>
  </si>
  <si>
    <t>2026/000000004210</t>
  </si>
  <si>
    <t>FE MATERIAL DE LABORATORIO PARA PRACTICAS DOCENTES DE FARMACIA</t>
  </si>
  <si>
    <t>2026/000000004211</t>
  </si>
  <si>
    <t>MATERIAL FUNGIBLE INCLUIDO EN 2024_SDA_01: PAÑUELOS PAPEL FACIALES</t>
  </si>
  <si>
    <t>2026/000000004212</t>
  </si>
  <si>
    <t>MATERIAL PARA LABORATORIO: FORMAMIDA</t>
  </si>
  <si>
    <t>2026/000000004214</t>
  </si>
  <si>
    <t>REACTIVO DE LABORATORIO: 500ML (-)-Limonene, 96%</t>
  </si>
  <si>
    <t>2026/000000004215</t>
  </si>
  <si>
    <t>REACTIVOS:D-MEM (LG)W/NA PYR.(CE)</t>
  </si>
  <si>
    <t>2026/000000004217</t>
  </si>
  <si>
    <t>Adquisición de reactivos biológicos para el proyecto de investigación PID2023-149765OB-I00.</t>
  </si>
  <si>
    <t>2026/000000004218</t>
  </si>
  <si>
    <t>MATERIAL PARA LABORATORIO: MICROTUBE PP 1,5ML NST</t>
  </si>
  <si>
    <t>2026/000000004219</t>
  </si>
  <si>
    <t>REACTIVOS: 16% FORMALDEHYDE (W/V), METHANOL-FREE 10ML; LIPOFECTAMINE 2000 REAGENT</t>
  </si>
  <si>
    <t>2026/000000004220</t>
  </si>
  <si>
    <t>REACTIVO DE LABORATORIO. Collagen I, High Concentration, Rat Tail 100mg</t>
  </si>
  <si>
    <t>2026/000000004221</t>
  </si>
  <si>
    <t>Adquisición de material fungible de laboratorio (portaobjetos de adhesión) para el proyecto de investigación PID2023-149765OB-I00.</t>
  </si>
  <si>
    <t>2026/000000004222</t>
  </si>
  <si>
    <t>2026/000000004294</t>
  </si>
  <si>
    <t>MATERIAL FUNGIBLE LABORATORIO: COMPONENTES ELECTRÓNICOS.</t>
  </si>
  <si>
    <t>2026/000000004295</t>
  </si>
  <si>
    <t>O-ring 50mm ID x 2mm CS</t>
  </si>
  <si>
    <t>2026/000000004299</t>
  </si>
  <si>
    <t>PINZAS METÁLICACAS PUNTA CURVA AFILADA Y PUNTA RECTA</t>
  </si>
  <si>
    <t>2026/000000004319</t>
  </si>
  <si>
    <t>REACTIVOS. TWEEN(R) 20 BIOXTRA, VISCOUS LIQUID - ELCHE</t>
  </si>
  <si>
    <t>2026/000000004334</t>
  </si>
  <si>
    <t>MATERIAL PARA IMPRESORA 3 D (RESINA EPOXY PROTECTORA:; CABEZAL BLOQUE CALEFACTOR). PIEU F.S.</t>
  </si>
  <si>
    <t>2026/000000004337</t>
  </si>
  <si>
    <t>BOTÁNICA_ BOMBILLA DICRÓLICA HALÓGENA- 5 UNIDADES_P-2026/38355</t>
  </si>
  <si>
    <t>2026/000000004342</t>
  </si>
  <si>
    <t>MATERIAL DE LABORATORIO: 1.0 100UL P2Y2 RMAB 100 UL (REACTIVO)</t>
  </si>
  <si>
    <t>2026/000000004343</t>
  </si>
  <si>
    <t>REACTIVOS. TRYPLE TM SELECT</t>
  </si>
  <si>
    <t>2026/000000004345</t>
  </si>
  <si>
    <t>Material para laboratorio: RNase Inhibitor Murine</t>
  </si>
  <si>
    <t>2026/000000004346</t>
  </si>
  <si>
    <t>Material para laboratorio: EcoRV-HF#. conc.</t>
  </si>
  <si>
    <t>2026/000000004437</t>
  </si>
  <si>
    <t>MATERIAL FUNGIBLE LABORATORIO: COMPONENTES MECÁNICOS-RODAMIENTOS.</t>
  </si>
  <si>
    <t>2026/000000004438</t>
  </si>
  <si>
    <t>ÁREA TEORÍA DE LA SEÑAL: Material de laboratorio</t>
  </si>
  <si>
    <t>2026/000000004440</t>
  </si>
  <si>
    <t>MATERIAL DE LABORATORIO: Laboratory bottles, 25 ml, Ø: 36 mm, height: 74 mm, with screw thread GL 25, with screw cap and po; with screw cap and po 20.0 8,27 165,4 0 0 165,4 IVA: Impuesto sobre el valor añadido 21.00% Laboratory bottles, 50 ml, Ø: 46</t>
  </si>
  <si>
    <t>2026/000000004446</t>
  </si>
  <si>
    <t>MATERIAL DE LABORATORIO: FTR20-96 20ul Racked Filter</t>
  </si>
  <si>
    <t>2026/000000004451</t>
  </si>
  <si>
    <t>MATERIAL: 1 Placa CC 12 poc.,Cell+,fdo pl-2 Placa CC 96 poc.,f.plano 5/bol</t>
  </si>
  <si>
    <t>2026/000000004457</t>
  </si>
  <si>
    <t>REACTIVOS:ALCOHOL ETILICO ABSOLUTO (Reag. USP, Ph. Eur.) ACS, ISO</t>
  </si>
  <si>
    <t>2026/000000004458</t>
  </si>
  <si>
    <t>AKRALAB_ PUNTA AZUL 100-1000UL S/CORONA TIPO UNIVERSAL _TOXICOLOGÍA</t>
  </si>
  <si>
    <t>2026/000000004471</t>
  </si>
  <si>
    <t>Material de laboratorio (sangre artificial). Dpto. Patología y Cirugía. Área Cirugía</t>
  </si>
  <si>
    <t>2026/000000004476</t>
  </si>
  <si>
    <t>SEA - MATERIAL LABORATORIO: 12 PAPEL CHEMINE 2</t>
  </si>
  <si>
    <t>2026/000000004477</t>
  </si>
  <si>
    <t>SEA - MATERIAL LABORATORIO: 3 BAYETA MULTICOLOR</t>
  </si>
  <si>
    <t>2026/000000004478</t>
  </si>
  <si>
    <t>Material laboratorio practicas Anatomía (hojas bisturi)</t>
  </si>
  <si>
    <t>2026/000000004479</t>
  </si>
  <si>
    <t>Material laboratorio practicas Anatomía (papel y guantes)</t>
  </si>
  <si>
    <t>2026/000000004480</t>
  </si>
  <si>
    <t>FpPGEFE MATERIAL FUNGIBLE DE LABORATORIO PARA EL SERVICIO DE INNOVACIÓN ANATÓMICA: PAPEL TRAPICEL INDUSTRIAL (4 UDS) INCLUIDO EN SDA</t>
  </si>
  <si>
    <t>2026/000000004481</t>
  </si>
  <si>
    <t>FISIOLOGÍA VEGETAL_P-2026/383_Material laboratorio_Bolsas basura</t>
  </si>
  <si>
    <t>2026/000000004482</t>
  </si>
  <si>
    <t>SEA - MATERIAL LABORATORIO: 12 EMPAPADOR DESECHABLE</t>
  </si>
  <si>
    <t>2026/000000004483</t>
  </si>
  <si>
    <t>SEA - MATERIAL LABORATORIO: 10 BATA DESECHABLE BLANCA C/PUÑOS CIERRE VELCRO P/10 UDS.</t>
  </si>
  <si>
    <t>2026/000000004484</t>
  </si>
  <si>
    <t>PINZAS HEMOSTATICAS RECTA + CURVA, 140 MM (TIPO TIJERA)</t>
  </si>
  <si>
    <t>2026/000000004485</t>
  </si>
  <si>
    <t>MATERIAL DE LABORATORIO: BOMBA DE AGUA C/CAUDAK REGULABLEP/ACUARIOS 170L/H</t>
  </si>
  <si>
    <t>2026/000000004486</t>
  </si>
  <si>
    <t>GUANTES DE NITRILO, PIPETAS , PUNTAS DE PIPETA</t>
  </si>
  <si>
    <t>2026/000000004488</t>
  </si>
  <si>
    <t>SODIO SULFATO ANHIDRO EPR 500G</t>
  </si>
  <si>
    <t>2026/000000004489</t>
  </si>
  <si>
    <t>SEA - MATERIAL LABORATORIO: TOALLA DE MANO SUAVE EN ROLLO TORK MATIC PQ/6</t>
  </si>
  <si>
    <t>2026/000000004490</t>
  </si>
  <si>
    <t>ACIDO NITRICO 69% PA MATERIAL FUNGIBLE DE LABORATORIO, PROYECTO SORBYFRU.</t>
  </si>
  <si>
    <t>2026/000000004491</t>
  </si>
  <si>
    <t>CAPSULA ALUMINIO 20 MM C/SEPTUM; CUBETA MACRO 2,5ML; CUBETA MACRO UV 2.5ML; CUCHARA INDUSTRIAL HDPE 250 ML - MATERIAL FUNGIBLE LABORATORIO INVESTIGACIÓN - PROYECTO RAINS (RMH).</t>
  </si>
  <si>
    <t>2026/000000004492</t>
  </si>
  <si>
    <t>TRITURADOR DE LABORATORIO C/VASO 4,5L CECOTEC MOD.TOUCH - Nº SERIE004702250803200118. TRITURADOR DE LABORATORIO C/VASO 3,3L CECOTEC MOD.TOUCH - Nº SERIE 004345251016800333. PARA TAREAS DE INVESTIGACIÓN . MATERIAL INVENTARIABLE</t>
  </si>
  <si>
    <t>2026/000000004501</t>
  </si>
  <si>
    <t>MATERIAL FUNGILE DE LABORATORIO LIGHCYCLER 480 HRM MASTER-20.MINISTERIO.S.G.M.</t>
  </si>
  <si>
    <t>B61503355</t>
  </si>
  <si>
    <t>ROCHE DIAGNOSTICS, S.L.U.</t>
  </si>
  <si>
    <t>2026/000000004504</t>
  </si>
  <si>
    <t>MATERIAL DE LABORATORIO: POLY-L-LYSINE SOLUTION BIOREAGENT, 0.01% (polímero catiónico para recubrir superficies sólidas)</t>
  </si>
  <si>
    <t>2026/000000004506</t>
  </si>
  <si>
    <t>MEDIO DE CULTIVO. DMEM NUTRIENT MIX F12 10 X 500ML</t>
  </si>
  <si>
    <t>2026/000000004507</t>
  </si>
  <si>
    <t>REACTIVOS PARA PRÁCTICAS (HYDROCHLORIC ACID PURISS). QUÍMICA ORGÁNICA</t>
  </si>
  <si>
    <t>2026/000000004592</t>
  </si>
  <si>
    <t>MATERIAL DE LABORATORIO: PAPEL FILTRO PLASTIFICADO</t>
  </si>
  <si>
    <t>2026/000000004593</t>
  </si>
  <si>
    <t>Adquisición de reactivo de laboratorio (anticuerpos) para el proyecto de investigación PID2023-149765OB-I00.</t>
  </si>
  <si>
    <t>2026/000000004596</t>
  </si>
  <si>
    <t>MATERIAL FUNGIBLE INCLUIDO EN 2024_SDA_01: TOPSTORE CONTAINER TC4 y TC5.</t>
  </si>
  <si>
    <t>2026/000000004613</t>
  </si>
  <si>
    <t>PLACAS PETRI-PAPEL FILTRO FIBRA DE CUARZO, CÍRCULOS GR. MK 360</t>
  </si>
  <si>
    <t>2026/000000004619</t>
  </si>
  <si>
    <t>Contam Swab Listeria. MATERIAL FUNGIBLE DE LABORATORIO. PROYECTO MUSGRAVE 22</t>
  </si>
  <si>
    <t>2026/000000004622</t>
  </si>
  <si>
    <t>RMG - MATERIAL LABORATORIO: 20 Mascarilla de protección FFP2 Caja 25 ud</t>
  </si>
  <si>
    <t>2026/000000004636</t>
  </si>
  <si>
    <t>MATERIAL DE LABORATORIO: PHOSPHATE BUFFERED SALINE TABLET,*TRU-ME (tabletas de solución salina tamponada con fosfato)</t>
  </si>
  <si>
    <t>2026/000000004637</t>
  </si>
  <si>
    <t>DL-DITHIOTHREITOL</t>
  </si>
  <si>
    <t>2026/000000004638</t>
  </si>
  <si>
    <t>MATERIAL PARA INVESTIGACIÓN: KIT PCR READYMIX KAPA2G HOTSTART CON COL (solución para la amplificación de ADN)</t>
  </si>
  <si>
    <t>2026/000000004642</t>
  </si>
  <si>
    <t>REACTIVOS: X6 PBS 1X w/o Ca Mg</t>
  </si>
  <si>
    <t>2026/000000004643</t>
  </si>
  <si>
    <t>Adquisición de material fungible de laboratorio (tamices celulares) para el proyecto de investigación PID2023-149765OB-I00.</t>
  </si>
  <si>
    <t>2026/000000004775</t>
  </si>
  <si>
    <t>Material para laboratorio: LipoD293¿ In Vitro DNA Transfection Reagent</t>
  </si>
  <si>
    <t>2026/000000004784</t>
  </si>
  <si>
    <t>2024_SDA_01 Vendas crepé y guantes nitrilo s/polov T-L - Área de Escultura</t>
  </si>
  <si>
    <t>2026/000000004794</t>
  </si>
  <si>
    <t>RESUCITADOR DESECHABLE ADULTO: ESTE MATERIAL SE UTILIZA EXCLUSIVMENTE PARA  LA DOCENCIA DE FORMACIÓN CONTINUA</t>
  </si>
  <si>
    <t>2026/000000004796</t>
  </si>
  <si>
    <t>MATERIAL DE LABORATORIO: SUERO FISIOLÓGICO EN MONODOSIS</t>
  </si>
  <si>
    <t>2026/000000004798</t>
  </si>
  <si>
    <t>MATERIAL PODOLOGIA ISLA DE CUBA</t>
  </si>
  <si>
    <t>2026/000000004799</t>
  </si>
  <si>
    <t>MATERIAL PODOLOGIA VINALOPO</t>
  </si>
  <si>
    <t>2026/000000004811</t>
  </si>
  <si>
    <t>MATERIAL PODOLOGIA VINALOPO 1</t>
  </si>
  <si>
    <t>2026/000000004812</t>
  </si>
  <si>
    <t>Material laboratorio practicas Histología (alcohol)</t>
  </si>
  <si>
    <t>2026/000000004814</t>
  </si>
  <si>
    <t>MATERIAL PARA PRÁCTICAS (PAPEL SECAMANOS, PAPEL FILTRO). QUÍMICA ORGÁNICA</t>
  </si>
  <si>
    <t>2026/000000004816</t>
  </si>
  <si>
    <t>PLACA CONTACTO SLIDE 1 (PCA+TTC+NEUTR/VRBGA+NEUT R. MATERIAL FUNGIBLE DE LABORATORIO. PROYECTO MUSGRAVE 22</t>
  </si>
  <si>
    <t>2026/000000004817</t>
  </si>
  <si>
    <t>GUANTES NITRILO T/MEDIANA 7,5-8 S/POLVO AZUL. MATERIAL FUNGIBLE DE LABORATORIO. PROYECTO SAFFLOUR</t>
  </si>
  <si>
    <t>2026/000000004819</t>
  </si>
  <si>
    <t>Fungible de laboratorio: papel secamanos y facial</t>
  </si>
  <si>
    <t>2026/000000004824</t>
  </si>
  <si>
    <t>Factura proveniente del Punto General de Entrada de Facturas Electrónicas</t>
  </si>
  <si>
    <t>2026/000000004832</t>
  </si>
  <si>
    <t>REACTIVO DE LABORATORIO: Triisopropylsilylacetylene, 89343-06-6 , Purity: &gt;95.0%(GC)</t>
  </si>
  <si>
    <t>2026/000000004833</t>
  </si>
  <si>
    <t>GENÉTICA ELCHE-P-2026/38638; Material fungible general de laboratorio_MJÑ</t>
  </si>
  <si>
    <t>2026/000000004842</t>
  </si>
  <si>
    <t>REACTIVO DE LABORATORIO: 1.0 O-(7-AZABENZOTRIAZOL-1-YL)N,N,N',N'-TETRAMETHYLU-1</t>
  </si>
  <si>
    <t>2026/000000004843</t>
  </si>
  <si>
    <t>MATERIAL PARA INVESTIGACIÓN: MEZCLA PARA PCR, KIT DE SÍNTESIS DE ADN, PELÍCULA ADHESIVA ÓPTICA</t>
  </si>
  <si>
    <t>2026/000000004923</t>
  </si>
  <si>
    <t>P-2026-38968 SET DE BROCHAS PARA LIMPIEZA EQUIPOS</t>
  </si>
  <si>
    <t>2026/000000004938</t>
  </si>
  <si>
    <t>RMG - MATERIAL LABORATORIO: 5 MONOS DESECHABLE TALLA XXL C/10</t>
  </si>
  <si>
    <t>2026/000000004939</t>
  </si>
  <si>
    <t>RMG - MATERIAL LABORATORIO: 15 MONOS DESECHABLE TALLA XXL C/10</t>
  </si>
  <si>
    <t>2026/000000004949</t>
  </si>
  <si>
    <t>MATERIAL DE LABORATORIO: HSP-96,WHT/CLR 50/BX</t>
  </si>
  <si>
    <t>2026/000000004953</t>
  </si>
  <si>
    <t>PLACA CONTACTO SLIDE 1 (PCA+TTC+NEUTR/VRBGA+NEUT R. MATERIAL FUNGIBLE DE LABORATORIO. PROYECTO MUSGRAVE 22.</t>
  </si>
  <si>
    <t>2026/000000004956</t>
  </si>
  <si>
    <t>REACTIVOS: SULFOXIDO DE DIMETILO, REACTIVO BIOLOGIA</t>
  </si>
  <si>
    <t>2026/000000004958</t>
  </si>
  <si>
    <t>Genética Elche_Material de laboratorio necesario para prácticas_MJÑ</t>
  </si>
  <si>
    <t>2026/000000004963</t>
  </si>
  <si>
    <t>Fungible de laboratorio: pipetas</t>
  </si>
  <si>
    <t>2026/000000005040</t>
  </si>
  <si>
    <t>Material para laboratorio: T4 DNA Ligase</t>
  </si>
  <si>
    <t>2026/000000005048</t>
  </si>
  <si>
    <t>2026/000000005049</t>
  </si>
  <si>
    <t>Lámina de policarbonato para el montaje de prototipos.</t>
  </si>
  <si>
    <t>2026/000000005050</t>
  </si>
  <si>
    <t>2024_SDA_01 Suministros para el T. Imagen (arduino, raspberry...)</t>
  </si>
  <si>
    <t>2026/000000005056</t>
  </si>
  <si>
    <t>MATERIAL FUNGIBLE LABORATORIO: Rodamiento bolas plano Cr/acero 6x16x5</t>
  </si>
  <si>
    <t>2026/000000005057</t>
  </si>
  <si>
    <t>Material laboratorio: Regletas</t>
  </si>
  <si>
    <t>2026/000000005058</t>
  </si>
  <si>
    <t>2024_SDA_01 Suministros para el T. Imagen (masking tape...)</t>
  </si>
  <si>
    <t>2026/000000005059</t>
  </si>
  <si>
    <t>MATERIAL FUNGIBLE INCLUIDO EN 2024_SDA_01: Thurst Bearing 10x24x9mm</t>
  </si>
  <si>
    <t>2026/000000005060</t>
  </si>
  <si>
    <t>MATERIAL FUNGIBLE LABORATORIO: COMPONENTE ELECTRÓNICO.</t>
  </si>
  <si>
    <t>2026/000000005061</t>
  </si>
  <si>
    <t>MATERIAL FUNGIBLE INCLUIDO EN 2024_SDA_01: RS Pro IPA cleaner 400ml, Juego de llaves combinadas métricas y Mesure 8m x 25mm bimatiere tylon.</t>
  </si>
  <si>
    <t>2026/000000005091</t>
  </si>
  <si>
    <t>P-2026/38870 - COMPRA 2 CANDADOS DE SEGURIDAD PC LLAVE.</t>
  </si>
  <si>
    <t>2026/000000005092</t>
  </si>
  <si>
    <t>MATERIAL FUNGIBLE INCLUIDO EN 2024_SDA_01: FUENTE ALIMENTACIÓN, CAJA CONVENCIONAL METÁLICAS RETEX VARIOS TAMAÑOS Y MODULO ARDUINO.</t>
  </si>
  <si>
    <t>2026/000000005093</t>
  </si>
  <si>
    <t>2024_SDA_01 Suministros filamentos varios - impresora 3D T. Imagen</t>
  </si>
  <si>
    <t>2026/000000005094</t>
  </si>
  <si>
    <t>P-2026/38965-ADQUISICIÓN DE DOS ROTULADORAS BROTHER PTE110 PARA SII</t>
  </si>
  <si>
    <t>2026/000000005102</t>
  </si>
  <si>
    <t>Fungible de laboratorio: reactivos (B27 supplement, dmem/nut, neurobasal)</t>
  </si>
  <si>
    <t>2026/000000005103</t>
  </si>
  <si>
    <t>2026/000000005104</t>
  </si>
  <si>
    <t>EJE DE RODAMIENTO LINEAL (MAT. FUNGIBLE DE LABORATORIO)</t>
  </si>
  <si>
    <t>2026/000000005105</t>
  </si>
  <si>
    <t>Miniature speakers 8ohm 1W - 4 ALTAVOCES</t>
  </si>
  <si>
    <t>2026/000000005182</t>
  </si>
  <si>
    <t>FE QUIAGEN GENOMI-TIP. MATERIAL DE LABORATORIO. PROYECTO MICRO3GEN</t>
  </si>
  <si>
    <t>2026/000000005191</t>
  </si>
  <si>
    <t>TOXICOLOGÍA_Tubos de centrifuga de polipropileno</t>
  </si>
  <si>
    <t>2026/000000005195</t>
  </si>
  <si>
    <t>RMG - MATERIAL LABORATORIO: Mono desechable 3M 4535 talla S</t>
  </si>
  <si>
    <t>2026/000000005196</t>
  </si>
  <si>
    <t>Halogen Scrubber Shimadzu</t>
  </si>
  <si>
    <t>B83566406</t>
  </si>
  <si>
    <t>INTEC ANALISIS ELEMENTAL S.L.</t>
  </si>
  <si>
    <t>2026/000000005201</t>
  </si>
  <si>
    <t>Matraz esférico esmerilado fondo redondo,  500 ml. Matraz esférico esmerilado fondo redondo,  1000 ml. Soporte de corcho para balones, L 120 mm. Soporte de corcho para balones, L 100 mm. Tapón de polipropileno con cabeza cuadrada. MAT.FUNG.LAB.. SAFFLOUR</t>
  </si>
  <si>
    <t>2026/000000005202</t>
  </si>
  <si>
    <t>MATERIAL PARA LABORATORIO: GLUCOSE</t>
  </si>
  <si>
    <t>2026/000000005204</t>
  </si>
  <si>
    <t>REACTIVO DE LABORATORIO: Diclorometano, EssentQ®, estabilizado co</t>
  </si>
  <si>
    <t>2026/000000005208</t>
  </si>
  <si>
    <t>PGEFe MATERIAL DE LABORATORIO/GINECOLOGIA/154100-5L - GEL HIDROALCOHOLICO 5L/22341781 - ACEITE CORPORAL HIDRATANTE 500ML</t>
  </si>
  <si>
    <t>2026/000000005209</t>
  </si>
  <si>
    <t>MATERIAL PARA PRÁCTICAS (BOBINA PAPEL INDUSTRIAL). QUÍMICA INORGÁNICA</t>
  </si>
  <si>
    <t>2026/000000005211</t>
  </si>
  <si>
    <t>2026/000000005212</t>
  </si>
  <si>
    <t>Material para laboratorio: Gradilla cubo-rack naranja</t>
  </si>
  <si>
    <t>2026/000000005215</t>
  </si>
  <si>
    <t>SEA - MATERIAL LABORATORIO: 12 FREGONA TIRAS y 6 ESCOBA BICOLOR</t>
  </si>
  <si>
    <t>2026/000000005216</t>
  </si>
  <si>
    <t>Material de laboratorio área de Cirugía (agua destilada)</t>
  </si>
  <si>
    <t>2026/000000005217</t>
  </si>
  <si>
    <t>FpPGEFE REACTIVOS DE LABORATORIO PARA EL SERVICIO DE INNOVACIÓN ANATÓMICA: LEJÍA 5 LITROS (3 UDS) INCLUIDO EN SDA (P-2026/38816)</t>
  </si>
  <si>
    <t>2026/000000005219</t>
  </si>
  <si>
    <t>MATERIAL PARA PRÁCTICAS (PAPEL INDUSTRIAL 2 ROLLOS). QUÍMICA INORGÁNICA</t>
  </si>
  <si>
    <t>2026/000000005220</t>
  </si>
  <si>
    <t>SEA - MATERIAL LABORATORIO: 4 PAPEL TRAPICEL, 60 BOLSA BASURA y 18 PAPEL CHEMINE</t>
  </si>
  <si>
    <t>2026/000000005221</t>
  </si>
  <si>
    <t>Fungible de laboratorio: reactivos (albumina)</t>
  </si>
  <si>
    <t>2026/000000005341</t>
  </si>
  <si>
    <t>FUENTE DE ALIMENTACIÓN OMRON S8VK-C06024</t>
  </si>
  <si>
    <t>2026/000000005342</t>
  </si>
  <si>
    <t>2026/000000005352</t>
  </si>
  <si>
    <t>O-RING 29 mm ID X 1,5 mm CS FKM</t>
  </si>
  <si>
    <t>2026/000000005353</t>
  </si>
  <si>
    <t>MATERIAL ELECTRÓNICO FUNGIBLE PARA INVESTIGACIÓN</t>
  </si>
  <si>
    <t>2026/000000005356</t>
  </si>
  <si>
    <t>2026/000000005360</t>
  </si>
  <si>
    <t>2024_SDA_01 Granadinas 34 mm y limas mango madera 30 cm - T. Escultura</t>
  </si>
  <si>
    <t>B12892808</t>
  </si>
  <si>
    <t>ABUJARDAR Y TEXTURAS, S.L.</t>
  </si>
  <si>
    <t>2026/000000005369</t>
  </si>
  <si>
    <t>RMG - MATERIAL LABORATORIO: 15 PAPEL SECAMANOS LISO 2CAPAS 4,5KG D/C PASTA BOBINA INDUSTRIAL</t>
  </si>
  <si>
    <t>2026/000000005370</t>
  </si>
  <si>
    <t>2026/000000005377</t>
  </si>
  <si>
    <t>2026/000000005383</t>
  </si>
  <si>
    <t>MATERIAL PODOLOGIA</t>
  </si>
  <si>
    <t>2026/000000005384</t>
  </si>
  <si>
    <t>Material laboratorio área Traumatología (cuña valgo varo)</t>
  </si>
  <si>
    <t>2026/000000005385</t>
  </si>
  <si>
    <t>LBACETP0P5K0 Acetona 99.6% GLR 5 L *** precursores *** - MATERIAL FUNGIBLE LABORATORIO INVESTIGACIÓN - GASTO ESTRUCTURAL TA CIAGRO (RMH).</t>
  </si>
  <si>
    <t>2026/000000005386</t>
  </si>
  <si>
    <t>REACTIVO DE LABORATORIO. LBHXAN5GH2K5 n-Hexano 95%  HPLC GGR, 2,5 L</t>
  </si>
  <si>
    <t>2026/000000005388</t>
  </si>
  <si>
    <t>CAJAS DE ALMACENAJE, RELOJES AVISADORES DIGITALES_SDA</t>
  </si>
  <si>
    <t>2026/000000005390</t>
  </si>
  <si>
    <t>Pulsioximetro y vendas de la clinica podologica</t>
  </si>
  <si>
    <t>2026/000000005391</t>
  </si>
  <si>
    <t>Material laboratorio área Medicina Legal (torunda citologica en tubo)</t>
  </si>
  <si>
    <t>2026/000000005392</t>
  </si>
  <si>
    <t>MANGO LARINGOSCOPIO: SE TRATA DE UN MATERIAL QUE SE UTILIZA EXCLUSIVAMENTE PARA LA DOCENCIA DE FORMACIÓN CONTINUA.</t>
  </si>
  <si>
    <t>2026/000000005393</t>
  </si>
  <si>
    <t>2026/000000005396</t>
  </si>
  <si>
    <t>Gel Ultrasonido</t>
  </si>
  <si>
    <t>2026/000000005398</t>
  </si>
  <si>
    <t>Material de laboratorio área Cirugía (alcohol, guante nitrilo, talla no esteril...)</t>
  </si>
  <si>
    <t>2026/000000005399</t>
  </si>
  <si>
    <t>Material laboratorio área Traumatología (Evastar premium)</t>
  </si>
  <si>
    <t>2026/000000005405</t>
  </si>
  <si>
    <t>MATERIAL DE LABORATORIO: TUBO DE REACCION</t>
  </si>
  <si>
    <t>2026/000000005406</t>
  </si>
  <si>
    <t>MATERIAL PARA LABORATORIO: ANTICUERPO MONOCLONAL ANTI-MAP2 PRODUCID</t>
  </si>
  <si>
    <t>2026/000000005498</t>
  </si>
  <si>
    <t>2026/000000005514</t>
  </si>
  <si>
    <t>Adquisición de barras de pared para colchonetas- área Fisioterapia Dpto. Patología y Cirugía</t>
  </si>
  <si>
    <t>2026/000000005515</t>
  </si>
  <si>
    <t>Material de laboratorio área fisioterapia (papel camilla, tijeras, kinesiology tape...)</t>
  </si>
  <si>
    <t>2026/000000005517</t>
  </si>
  <si>
    <t>MATERIAL FUNGIBLE INCLUIDO EN 2024_SDA_01: Rasuradoras Caja 100 unidades.</t>
  </si>
  <si>
    <t>2026/000000005536</t>
  </si>
  <si>
    <t>PAPEL TRAPICEL INDUSTRIAL. MATERIAL FUNGIBLE DE LABORATORIO. PROYECTO SAFFLOUR</t>
  </si>
  <si>
    <t>2026/000000005537</t>
  </si>
  <si>
    <t>CUBETA SEMI-MICRO 1,5ML C/100. MATERIAL FUNGIBLE DE LABORATORIO. PROYECTO SAFFLOUR</t>
  </si>
  <si>
    <t>2026/000000005538</t>
  </si>
  <si>
    <t>TRICLOROMETANO ESTABILIZADO CON ~50 PPM. MATERIAL FUNGIBLE DE LABORATORIO. PROYECTO SAFFLOUR</t>
  </si>
  <si>
    <t>2026/000000005540</t>
  </si>
  <si>
    <t>RMG - MATERIAL LABORATORIO: PROTECTOR AUDIT ANTIRUIDO VER OPTIME 2 DIADEMA 3M H520A</t>
  </si>
  <si>
    <t>2026/000000005541</t>
  </si>
  <si>
    <t>RMG - MATERIAL LABORATORIO:CARRETILLA ALMACEN PALA ABATIBLE AY-350-CN RUEDA IMPINCHABLE</t>
  </si>
  <si>
    <t>2026/000000005542</t>
  </si>
  <si>
    <t>Cubo basura de pedal</t>
  </si>
  <si>
    <t>2026/000000005544</t>
  </si>
  <si>
    <t>GENÉTICA ELCHE_Material para prácticas_MJÑ</t>
  </si>
  <si>
    <t>2026/000000005549</t>
  </si>
  <si>
    <t>FE RENEASY MAXI KIT. REACTIVOS PROYECTO MICRO3GEN</t>
  </si>
  <si>
    <t>2026/000000005550</t>
  </si>
  <si>
    <t>MATERIAL FUNGIBLE INCLUIDO EN 2024_SDA_01: Baterías plomoácido Y7-2RS12V 7Ah</t>
  </si>
  <si>
    <t>2026/000000005551</t>
  </si>
  <si>
    <t>MATERIAL FUNGIBLE LABORATORIO: CORREAS DENTADAS, POLEAS PARA CILINDRO.</t>
  </si>
  <si>
    <t>2026/000000005627</t>
  </si>
  <si>
    <t>Adquisición de reactivos biológicos (anticuerpos) para el proyecto de investigación PID2023-149765OB-I00.</t>
  </si>
  <si>
    <t>2026/000000005632</t>
  </si>
  <si>
    <t>2026/000000005633</t>
  </si>
  <si>
    <t>2026/000000005637</t>
  </si>
  <si>
    <t>MATERIAL FUNGIBLE DE LABORATORIO: SONDA PT-100</t>
  </si>
  <si>
    <t>2026/000000005642</t>
  </si>
  <si>
    <t>MATERIAL PARA PRÁCTICAS (PAPEL SECAMANOS LISO 2 CAPAS). QUÍMICA INORGÁNICA</t>
  </si>
  <si>
    <t>2026/000000005646</t>
  </si>
  <si>
    <t>RMG - MATERIAL LABORATORIO: MONO DESECHABLE 3M 4535 talla M</t>
  </si>
  <si>
    <t>2026/000000005653</t>
  </si>
  <si>
    <t>URETHANE</t>
  </si>
  <si>
    <t>2026/000000005665</t>
  </si>
  <si>
    <t>MATERIAL PARA INVESTIGACIÓN: Codificador incremental de eje mínimo, 1024 ppr</t>
  </si>
  <si>
    <t>2026/000000005666</t>
  </si>
  <si>
    <t>2026/000000005755</t>
  </si>
  <si>
    <t>RMG - MATERIAL LABORATORIO: SEDA TRENZADA NEGRA,6/0, 75 CM S 1AG. 1/2 CIRC.TRIANG. 12MM ( TC-7)</t>
  </si>
  <si>
    <t>2026/000000005769</t>
  </si>
  <si>
    <t>MATERIAL FUNGIBLE PARA INVESTIGACIÓN: ETANOL 99% PARCIALMENTEDESNATURALIZADO</t>
  </si>
  <si>
    <t>2026/000000005770</t>
  </si>
  <si>
    <t>MATERIAL FUNGIBLE PARA INVESTIGACIÓN: RN 10Â¿L Syr (26s/51/2) *01 (jeringa de precisión de la marca Hamilton)</t>
  </si>
  <si>
    <t>2026/000000005771</t>
  </si>
  <si>
    <t>2026/000000005780</t>
  </si>
  <si>
    <t>TOXICOLOGÍA_P-2026/38787_BASE 5TRIS_MAS</t>
  </si>
  <si>
    <t>2026/000000005785</t>
  </si>
  <si>
    <t>RMG - MATERIAL LABORATORIO: 60 BOLSA BASURA PACK 85X110 10U 110L</t>
  </si>
  <si>
    <t>2026/000000005786</t>
  </si>
  <si>
    <t>SEA - MATERIAL LABORATORIO: 10 CALZAS TST 30G AZULES B/100  y 10 GUANTES VINILO S/POLVO PEQUEÑOS NATURFLEX REF.124145</t>
  </si>
  <si>
    <t>2026/000000005787</t>
  </si>
  <si>
    <t>SEA - MATERIAL LABORATORIO: 20 BOLSA BASURA PACK 85X110 10U 110L</t>
  </si>
  <si>
    <t>2026/000000005788</t>
  </si>
  <si>
    <t>SEA - MATERIAL LABORATORIO: 10 GORRO DESECHABLE VERDE C/100 REF. RBD002</t>
  </si>
  <si>
    <t>2026/000000005789</t>
  </si>
  <si>
    <t>SEA - MATERIAL LABORATORIO: 10 MASCARILLA QUIRÚRGICA PQ/50 REF. RBJ007</t>
  </si>
  <si>
    <t>2026/000000005792</t>
  </si>
  <si>
    <t>MATERIAL DE LABORATORIO PARA U. CULTIVOS: PAPEL SECAMANOS LISO 2CAPAS 4,5KG D/C PASTA BOBINA INDUSTRIAL</t>
  </si>
  <si>
    <t>2026/000000005904</t>
  </si>
  <si>
    <t>2026/000000005905</t>
  </si>
  <si>
    <t>RMG - MATERIAL LABORATORIO: MEDIO M2, CON HEPES, SIN PENICILINA Y ES</t>
  </si>
  <si>
    <t>2026/000000005908</t>
  </si>
  <si>
    <t>FUNGIBLE DE LABORATORIO. Guantes de nitrilo en varias tallas.</t>
  </si>
  <si>
    <t>2026/000000005987</t>
  </si>
  <si>
    <t>FpPGEFE MATERIAL FUNGIBLE DE LABORATORIO PARA EL SERVICIO DE INNOVACIÓN ANATÓMICA: GUANTES SENSIFLEX NITRILO S/P 100UI M (20 UDS) P-2026/39315</t>
  </si>
  <si>
    <t>2026/000000006010</t>
  </si>
  <si>
    <t>MATERIAL PARA AINVESTIGACIÓN: jeringa Hamilton 7101NKH para la manipulación y dispensación de volúmenes extremadamente pequeños de líquidos</t>
  </si>
  <si>
    <t>2026/000000006027</t>
  </si>
  <si>
    <t>MATERIAL FUNGIBLE PARA INVESTIGACIÓN: NAD/NADH-Glo¿ Assay, 10ml (KIT DE ENSAYO BIOLUMINISCENTE)</t>
  </si>
  <si>
    <t>2026/000000006033</t>
  </si>
  <si>
    <t>ACIDO CÍTRICO MONOHIDRATO 1KG. MATERIAL FUNGIBLE DE LABORATORIO. PROYECTO MUSGRAVE 22</t>
  </si>
  <si>
    <t>2026/000000006038</t>
  </si>
  <si>
    <t>RESMA PAPEL FILTRO 42X52CM 60GR/M2 P/500. PAPEL TRAPICELINDUSTRIAL</t>
  </si>
  <si>
    <t>2025/000000032590</t>
  </si>
  <si>
    <t>RMG - AM SUMINISTRO ANIMALES Y JAULAS TRANSPORTE: RENOVACION DE EQUIPAMIENTO: CUBETAS Y BIBERONES - BIBERON 300ML PARA EASYCAGE ALLENTOWN, RELLENO CON AGUA PURIFICADA</t>
  </si>
  <si>
    <t>B56664469</t>
  </si>
  <si>
    <t>SODISPAN BIOLAB SL</t>
  </si>
  <si>
    <t>2025/000000032720</t>
  </si>
  <si>
    <t>SEA - AM SUMINISTRO ANIMALES: 40 C57BL/6JOlaHsd 6 semana y 40 C57BL/6JOlaHsd 5 semana</t>
  </si>
  <si>
    <t>2026/000000000305</t>
  </si>
  <si>
    <t>SEA - AM ANIMALES Y JAULAS TRANSPORTE: 20 C57BL/6JOlaHsd 6 semana</t>
  </si>
  <si>
    <t>2026/000000000588</t>
  </si>
  <si>
    <t>Animales para experimentación: Ratones machos y hembras</t>
  </si>
  <si>
    <t>FR29086650041</t>
  </si>
  <si>
    <t>CHARLES RIVER LABORATORIES FRANCE, S.A.S.</t>
  </si>
  <si>
    <t>2026/000000000660</t>
  </si>
  <si>
    <t>SEA - AM ANIMALES Y JAULAS DE TRANSPORTE: 15 C57BL/6JOlaHsd 8 semana y 30 C57BL/6JOlaHsd 8 semana</t>
  </si>
  <si>
    <t>2026/000000000661</t>
  </si>
  <si>
    <t>ANIMALES - RATONES</t>
  </si>
  <si>
    <t>2026/000000000662</t>
  </si>
  <si>
    <t>Adquisición de ratones para la obtención de celulas hepaticas necesarias para el desarrollo del proyecto PID2023-149765OB-I00.</t>
  </si>
  <si>
    <t>2026/000000001265</t>
  </si>
  <si>
    <t>RMG - AM ANIMALES Y JAULAS: 68 C57BL/6JOlaHsd 7 semana</t>
  </si>
  <si>
    <t>2026/000000003006</t>
  </si>
  <si>
    <t>SEA - AM ANIMALES Y JAULAS DE TRANSPORTE: 26 Hsd:ICR(CD-1) 6 semanas, 8 RccHan:WIST 8 semanas, 8 RccHan:WIST 6 semanas y 3 RccHan:WIST 10 semanas</t>
  </si>
  <si>
    <t>2026/000000003007</t>
  </si>
  <si>
    <t>SEA - AM ANIMALES Y JAULAS TRANSPORTE: 10 Hsd:ICR(CD-1) 6 semanas y 40 C57BL/6JOlaHsd 8 semana</t>
  </si>
  <si>
    <t>2026/000000004304</t>
  </si>
  <si>
    <t>ANIMALES. C57BL/6JOlaHsd 4 semana Y C57BL/6JOlaHsd 4 semana</t>
  </si>
  <si>
    <t>2026/000000004463</t>
  </si>
  <si>
    <t>RMG - AM SUMINISTRO ANIMALES Y JAULAS PARA SU TRANSPORTE - LOTE 2: 40 CAJAS DE TRANSPORTE POIPROPILENO</t>
  </si>
  <si>
    <t>B56877103</t>
  </si>
  <si>
    <t>SODISPAN BIOTECH, S.L.</t>
  </si>
  <si>
    <t>2026/000000005651</t>
  </si>
  <si>
    <t>SEA - AM ANIMALES Y JAULAS: 40 C57BL/6JOlaHsd 6 semana y 40 C57BL/6JOlaHsd 4 semana</t>
  </si>
  <si>
    <t>2025/000000021733</t>
  </si>
  <si>
    <t>PGEF MATERIAL DE LABORATORIO (HIELO SECO)</t>
  </si>
  <si>
    <t>A08015646</t>
  </si>
  <si>
    <t>SOCIEDAD ESPAÑOLA DE CARBUROS METÁLICOS, S.A.</t>
  </si>
  <si>
    <t>2025/000000026681</t>
  </si>
  <si>
    <t>2025_AM/02 alquller de 3 botellas de gas - Taller de Escultura</t>
  </si>
  <si>
    <t>2025/000000027843</t>
  </si>
  <si>
    <t>NITROGENO LIQUIDO_GASES</t>
  </si>
  <si>
    <t>2025/000000027845</t>
  </si>
  <si>
    <t>2025/000000027847</t>
  </si>
  <si>
    <t>2025/000000027848</t>
  </si>
  <si>
    <t>2025/000000029089</t>
  </si>
  <si>
    <t>2025/000000029128</t>
  </si>
  <si>
    <t>GASES: NITRÓGENO LÍQUIDO 218 L</t>
  </si>
  <si>
    <t>2025/000000030005</t>
  </si>
  <si>
    <t>1 PR HELIO Premier - X50S - MATERIAL FUNGIBLE LABORATORIO INVESTIGACIÓN - PROYECTO SORBIFRU (JVV).</t>
  </si>
  <si>
    <t>2025/000000030006</t>
  </si>
  <si>
    <t>2025/000000030007</t>
  </si>
  <si>
    <t>NITROGENO LIQUIDO. ACUERDOMORO MARCO SUMINISTRO DE GASES. TOMORANWASTE</t>
  </si>
  <si>
    <t>2025/000000030008</t>
  </si>
  <si>
    <t>NITRÓGENO LÍQUIDO</t>
  </si>
  <si>
    <t>2025/000000030009</t>
  </si>
  <si>
    <t>1 Nitrógeno Técnico - Botella de Acero de 50 litros (200 bar)2 Dióxido de carbono Premier - Botella de Acero de 50 litros (37.5 kg)</t>
  </si>
  <si>
    <t>2025/000000030010</t>
  </si>
  <si>
    <t>2025_AM_02: Suministro de Gases envasados y líquidos criogénicos</t>
  </si>
  <si>
    <t>2025/000000030011</t>
  </si>
  <si>
    <t>2025/000000030012</t>
  </si>
  <si>
    <t>PGEFe FACTURA Nº 0472996051/MATERIAL DE LABORATORIO/Hielo seco (pellets de 16 mm) - Caja de 10 kg</t>
  </si>
  <si>
    <t>2025/000000030013</t>
  </si>
  <si>
    <t>2025/000000030321</t>
  </si>
  <si>
    <t>ALQUILER 1 BOTELLA GASES</t>
  </si>
  <si>
    <t>2025/000000030333</t>
  </si>
  <si>
    <t>ALQUILER 2 BOTELLAS GASES</t>
  </si>
  <si>
    <t>2025/000000030334</t>
  </si>
  <si>
    <t>2025/000000031300</t>
  </si>
  <si>
    <t>1 RG_RENTAL CILINDRO ALIMENTACION - MATERIAL FUNGIBLE LABORATORIO INVESTIGACIÓN - GASTO CIAGRO (EDAF).</t>
  </si>
  <si>
    <t>2025/000000031301</t>
  </si>
  <si>
    <t>2025_AM/02 alquiler de botellas de gas (2ª tramo) del Taller de Escultura</t>
  </si>
  <si>
    <t>2025/000000031303</t>
  </si>
  <si>
    <t>1 RG_RENTAL CILINDRO GAS ESPECIAL - MATERIAL FUNGIBLE LABORATORIO INVESTIGACIÓN - GASTO CIAGRO (EDAF).</t>
  </si>
  <si>
    <t>2025/000000032908</t>
  </si>
  <si>
    <t>2025/000000032909</t>
  </si>
  <si>
    <t>HIELO SECO_GASES</t>
  </si>
  <si>
    <t>2025/000000032910</t>
  </si>
  <si>
    <t>Adquisición de hielo seco para conservación y congelación de muestras de tejidos y fluidos.</t>
  </si>
  <si>
    <t>2025/000000032911</t>
  </si>
  <si>
    <t>NITROGENO LIQUIDO</t>
  </si>
  <si>
    <t>2025/000000032913</t>
  </si>
  <si>
    <t>NITRÓGENO LÍQUIDO_MAT.FUNGILE</t>
  </si>
  <si>
    <t>2025/000000032915</t>
  </si>
  <si>
    <t>VARIOS GASES. ARGON, CARBOGENO, DIOXIDO DE CARBONO Y NITROGENO TECNICO</t>
  </si>
  <si>
    <t>2025/000000032916</t>
  </si>
  <si>
    <t>Fungible de laboratorio: gases (dióxido de carbono, oxígeno, carbógeno, nitrógeno)</t>
  </si>
  <si>
    <t>2025/000000032917</t>
  </si>
  <si>
    <t>2025/000000032918</t>
  </si>
  <si>
    <t>Hielo seco (pellets de 16 mm) -Caja de 10 kg 1. MATERIAL FUNGIBLE DE LABORATORIO PROYECTO SORBYFRU</t>
  </si>
  <si>
    <t>2026/000000000004</t>
  </si>
  <si>
    <t>Fungible de laboratorio: gases, alquiler de botellas</t>
  </si>
  <si>
    <t>2026/000000000005</t>
  </si>
  <si>
    <t>2026/000000000006</t>
  </si>
  <si>
    <t>ALQUILER BOTELLAS GASES</t>
  </si>
  <si>
    <t>2026/000000000307</t>
  </si>
  <si>
    <t>FE HIELO SECO (PELLETS DE 16mm). CAJA DE 10KG. PROYECTO MICRO3GEN</t>
  </si>
  <si>
    <t>2026/000000001298</t>
  </si>
  <si>
    <t>VARIOS GASES. DIOXIDO DE CARBONO, ARGON Y NITROGENO TECNICO</t>
  </si>
  <si>
    <t>2026/000000001299</t>
  </si>
  <si>
    <t>Gases para laboratorio: aire sintético zero-X50S</t>
  </si>
  <si>
    <t>2026/000000001300</t>
  </si>
  <si>
    <t>2025_AM_02: Suministro de nitrógeno líquido para la RMN de Torrepinet</t>
  </si>
  <si>
    <t>2026/000000001301</t>
  </si>
  <si>
    <t>Suministro de gases comprimidos: Aire Sintético Zero 1ud / Helio Premier 1ud PROYECTO TOMORANWASTE</t>
  </si>
  <si>
    <t>2026/000000001302</t>
  </si>
  <si>
    <t>Adquisición de material fungible de laboratorio (hielo seco)  para el proyecto de investigación PID2023-149765OB-I00.</t>
  </si>
  <si>
    <t>2026/000000001303</t>
  </si>
  <si>
    <t>NITROGENO LIQUIDO. PRODUCTOS QUIMICOS PROYECTO RAINS.</t>
  </si>
  <si>
    <t>2026/000000001304</t>
  </si>
  <si>
    <t>NITRÓGENO TÉCNICO_MAT.FUNGIBLE</t>
  </si>
  <si>
    <t>2026/000000001305</t>
  </si>
  <si>
    <t>2026/000000001306</t>
  </si>
  <si>
    <t>2026/000000001307</t>
  </si>
  <si>
    <t>2026/000000001327</t>
  </si>
  <si>
    <t>ALQUILER BOTELLA GASES</t>
  </si>
  <si>
    <t>2026/000000002410</t>
  </si>
  <si>
    <t>2026/000000002412</t>
  </si>
  <si>
    <t>BOTELLAS DE CO2 TORRES LAPAROSCOPIA CENTRO CYBORG</t>
  </si>
  <si>
    <t>2026/000000002638</t>
  </si>
  <si>
    <t>RENTAL CILINDRO GAS ESPECIAL. HMDM. GIGI</t>
  </si>
  <si>
    <t>2026/000000002939</t>
  </si>
  <si>
    <t>2026/000000002940</t>
  </si>
  <si>
    <t>2026/000000002941</t>
  </si>
  <si>
    <t>2026/000000002942</t>
  </si>
  <si>
    <t>2026/000000003510</t>
  </si>
  <si>
    <t>GASES. ARGON, DIOXIDO DE CARBONO Y NITROGENO TECNICO</t>
  </si>
  <si>
    <t>2026/000000003511</t>
  </si>
  <si>
    <t>GASES DE LABORATORIO PARA EL IN.</t>
  </si>
  <si>
    <t>2026/000000003513</t>
  </si>
  <si>
    <t>2026/000000003514</t>
  </si>
  <si>
    <t>NITROGENO LIQUIDO. MATERIAL FUNGIBLE DE LABORATORIO. PROYECTO TOMORANWASTE.</t>
  </si>
  <si>
    <t>2026/000000003515</t>
  </si>
  <si>
    <t>Hielo seco (pellets de 16 mm) - Caja de 10 kg</t>
  </si>
  <si>
    <t>2026/000000003518</t>
  </si>
  <si>
    <t>HIDROGENO Premier Plus -X50S.  NITROGENO BIP - X50S . MATERIAL FUNGIBLE DE LABORATORIO. PROYECTO SORBYFRU.</t>
  </si>
  <si>
    <t>2026/000000003519</t>
  </si>
  <si>
    <t>2026/000000003520</t>
  </si>
  <si>
    <t>GASES. NITROGENO LIQUIDO</t>
  </si>
  <si>
    <t>2026/000000003521</t>
  </si>
  <si>
    <t>SEA - SUMINISTRO DE GASES: 2 Freshline® Dióxido de carbono Alimentación - Botella de Acero de 50 litros y 3 Oxígeno Industrial - Botella de Acero de 50 litros</t>
  </si>
  <si>
    <t>2026/000000003526</t>
  </si>
  <si>
    <t>ALQUILER CILINDRO MEDICINAL PARA EL IN.</t>
  </si>
  <si>
    <t>2026/000000004339</t>
  </si>
  <si>
    <t>SEA - AM SUMINISTRO DE GASES: 18+18+18 RG_RENTAL CILINDRO_200B_&lt;230B - Tramo alquiler 1 y 18 RG_RENTAL CILINDRO ALIMENTACION - Tramo alquiler 1</t>
  </si>
  <si>
    <t>2026/000000004340</t>
  </si>
  <si>
    <t>RG_RENTAL CILINDRO GAS ESPECIAL. PROYECTO CITROSOL</t>
  </si>
  <si>
    <t>2026/000000005765</t>
  </si>
  <si>
    <t>RENTAL CILINDRO GAS ESPECIAL. PROYECTO CITROSOL</t>
  </si>
  <si>
    <t>2025/000000028896</t>
  </si>
  <si>
    <t>PAPEL A4 -  proy. ref: 19-3-ID24</t>
  </si>
  <si>
    <t>SUMINISTROS DE PAPELERIA E INFORMÁTICA ALICANTE, S.L.</t>
  </si>
  <si>
    <t>2025/000000029154</t>
  </si>
  <si>
    <t>Material fungible papelería: PAPEL A4 80 GR. NAVIGATOR UNIVERSAL 500 H. - FSC, PEFC, ECOLABEL, ISO 9001, ISO 14001, ISO 9706 BLANCURA CIE 169. PAPEL A3 80 GR. NAVIGATORUNIVERSAL 500H. FSC, PEFC, ECOLABEL, ISO 9001, ISO 14001, ISO 9706</t>
  </si>
  <si>
    <t>2025/000000029155</t>
  </si>
  <si>
    <t>Factura papel Defensoría Universitaria</t>
  </si>
  <si>
    <t>2025/000000029658</t>
  </si>
  <si>
    <t>Adquisición de 2 cajas de folio A4 para secretaría del Dpto. Medicina Clínica.</t>
  </si>
  <si>
    <t>2025/000000030319</t>
  </si>
  <si>
    <t>FACTURA F25-10028 ADQUISICIÓN PAPEL A4 GESTIÓN CENTRALIZADA DE IMPRESORAS (CAJA 5 PAQUETES* 500H - PAPEL REC STEINBEIS A4)</t>
  </si>
  <si>
    <t>2025/000000030839</t>
  </si>
  <si>
    <t>Material oficina (papel) Histología y Anatomía</t>
  </si>
  <si>
    <t>2025/000000031251</t>
  </si>
  <si>
    <t>FPPGEFE - P-2025 / 36973 - 2025_AM_03 SUMINISTRO DE PAPEL / PAPEL A4 80GR NAVIGATOR</t>
  </si>
  <si>
    <t>2025/000000031252</t>
  </si>
  <si>
    <t>FPPGEFE - PAPEL A4 80GR NAVIGATOR / 2025_AM_03 SUMINISTRO DE PAPEL</t>
  </si>
  <si>
    <t>2025/000000031295</t>
  </si>
  <si>
    <t>FOLIOS - proy. ref: 19-3-ID24</t>
  </si>
  <si>
    <t>2025/000000031594</t>
  </si>
  <si>
    <t>ÁREA TEORÍA DE LA SEÑAL: Papel</t>
  </si>
  <si>
    <t>2025/000000031887</t>
  </si>
  <si>
    <t>FPPGEFE - PAPEL A4 80GR NAVIGATOR UNIVERSAL</t>
  </si>
  <si>
    <t>2026/000000000161</t>
  </si>
  <si>
    <t>Material oficina (folios) para Dpto. Patología y Cirugía</t>
  </si>
  <si>
    <t>2026/000000000174</t>
  </si>
  <si>
    <t>PAPEL A4 80 GR. NAVIGATOR UNIVERSAL 500 H. - FSC, PEFC, ECOLABEL, ISO 9001, ISO 14001, ISO 9706 BLANCURA CIE 169</t>
  </si>
  <si>
    <t>2026/000000000396</t>
  </si>
  <si>
    <t>Compra papel A3 para impresora servicio</t>
  </si>
  <si>
    <t>2026/000000000643</t>
  </si>
  <si>
    <t>AM03/25 - Compra de papel para la Cátedra Annetta Nicoli</t>
  </si>
  <si>
    <t>2026/000000000669</t>
  </si>
  <si>
    <t>2026/000000000808</t>
  </si>
  <si>
    <t>FACTURA F26-304 ADQUISICIÓN DE PAPEL A4 PARA LA GESTIÓN CENTRALIZADA DE IMPRESORAS (CAJA DE 5 PAQUETES * 500H PAPEL REC. STEINBEIS A4)</t>
  </si>
  <si>
    <t>2026/000000001165</t>
  </si>
  <si>
    <t>P-2026/37733.2025_AM_03. Compra de 5 cajas de papel Navigator A4.</t>
  </si>
  <si>
    <t>2026/000000002216</t>
  </si>
  <si>
    <t>2025_AM_03: 15 uds.papel reciclado y 25 uds.papel navigator</t>
  </si>
  <si>
    <t>2026/000000002319</t>
  </si>
  <si>
    <t>Factura folios para el área de Literatura JJP</t>
  </si>
  <si>
    <t>2026/000000002649</t>
  </si>
  <si>
    <t>2025_AM_03: Papel A4</t>
  </si>
  <si>
    <t>2026/000000002650</t>
  </si>
  <si>
    <t>PAPEL 4A. ÁREA OE.  PROF. JM.DH.G.</t>
  </si>
  <si>
    <t>2026/000000002217</t>
  </si>
  <si>
    <t>A/M PAPEL. DPTO ZOOLOGIA</t>
  </si>
  <si>
    <t>2026/000000004116</t>
  </si>
  <si>
    <t>FE PAPEL GASTOS DIRECCION</t>
  </si>
  <si>
    <t>2026/000000004621</t>
  </si>
  <si>
    <t>PAPEL A4 80 GR. NAVIGATOR UNIVERSAL 500 H</t>
  </si>
  <si>
    <t>2026/000000004828</t>
  </si>
  <si>
    <t>FACTURA F26 - 2040 ADQUISICIÓN DE PAPEL A4 PARA LA GESTIÓN CENTRALIZADA DE IMPRESORAS (CAJA DE 5 PAQ. * 500H PAPEL REC. STEINBEIS A4) Nº PEDIDO P-2026/38715</t>
  </si>
  <si>
    <t>2026/000000005523</t>
  </si>
  <si>
    <t>papel</t>
  </si>
  <si>
    <t>2025/000000031294</t>
  </si>
  <si>
    <t>MATERIAL DE OFICINA PAPEL A4 80GR RECICLADO 100% 500H STEINBEIS Nº3 PURE WHITE</t>
  </si>
  <si>
    <t>2025_AM_08 MAT. FUNGIBLE</t>
  </si>
  <si>
    <t>2025/000000032839</t>
  </si>
  <si>
    <t>Adquisición de un adaptador y cable USB-C Apple.</t>
  </si>
  <si>
    <t>2026/000000002855</t>
  </si>
  <si>
    <t>MATERIAL FUNGIBLE: FUENTE DE ALIMENTACION COOLBOX GAMING DEEPPOWER PEDIDO P-2026 / 38181</t>
  </si>
  <si>
    <t>2026/000000002857</t>
  </si>
  <si>
    <t>Logitech HD Webcam C310 ¿ Cámara_CLR</t>
  </si>
  <si>
    <t>2026/000000002858</t>
  </si>
  <si>
    <t>Auriculares Logitech USB</t>
  </si>
  <si>
    <t>2026/000000002929</t>
  </si>
  <si>
    <t>FACE-Sº PTAI-Funda tablet y cargador-ISL</t>
  </si>
  <si>
    <t>2026/000000002931</t>
  </si>
  <si>
    <t>VARIOS: CABLE USBC, ADAPATOR CORRIENTE, CARGADOR COCHE, FUNDA, PROTECTOR PANTALLA, ÁREA OE, J.M.G.G.</t>
  </si>
  <si>
    <t>2026/000000002932</t>
  </si>
  <si>
    <t>FUNGIBLE INFORMÁTICO (RATÓN CHERRY). QUÍMICA ORGÁNICA</t>
  </si>
  <si>
    <t>2026/000000002933</t>
  </si>
  <si>
    <t>P-2026/38106- Alfombrilla Natec printable 220x180mm ratón negra</t>
  </si>
  <si>
    <t>2026/000000002934</t>
  </si>
  <si>
    <t>Disco duro interno IB</t>
  </si>
  <si>
    <t>2026/000000002948</t>
  </si>
  <si>
    <t>HDMI para la sala de juntas de la EPSE</t>
  </si>
  <si>
    <t>2026/000000002978</t>
  </si>
  <si>
    <t>MTERIAL INFORMATICO - 4 DISCOS DUROS</t>
  </si>
  <si>
    <t>B01620566</t>
  </si>
  <si>
    <t>OTEMAR 2020 SLL</t>
  </si>
  <si>
    <t>2026/000000002991</t>
  </si>
  <si>
    <t>AM-2026-03 COMPRA MAT. AUDIOVISUAL</t>
  </si>
  <si>
    <t>2026/000000003021</t>
  </si>
  <si>
    <t>AM-2026-04 COMPRA 50 TARJETAS MEMORIA</t>
  </si>
  <si>
    <t>2026/000000003103</t>
  </si>
  <si>
    <t>MATERIAL FUNGIBLE: FUENTE DE ALIMENTACION COOLBOX GAMING P-2026 / 38296</t>
  </si>
  <si>
    <t>2026/000000003104</t>
  </si>
  <si>
    <t>AM08 MAT INFORMAT:  DISCO DURO INTERNO SOLIDO INTENSO TOP 512GB</t>
  </si>
  <si>
    <t>2026/000000003220</t>
  </si>
  <si>
    <t>Material fungible informático (ratones) Dpto. Patología y Cirugía - área Terapia Ocupacional</t>
  </si>
  <si>
    <t>2026/000000003221</t>
  </si>
  <si>
    <t>CABLE HDMI</t>
  </si>
  <si>
    <t>2026/000000003222</t>
  </si>
  <si>
    <t>Ratón y teclado inalambrico para pantalla interactiva</t>
  </si>
  <si>
    <t>2026/000000003223</t>
  </si>
  <si>
    <t>Alfombrilla con reposamuñecas. Área OE.  AJ.V.J.</t>
  </si>
  <si>
    <t>2026/000000003226</t>
  </si>
  <si>
    <t>Hub Usb-c 5 en 1 a 2x Usb3.0/Hdmi/Ethernet Aisens - XAMVM</t>
  </si>
  <si>
    <t>2026/000000003227</t>
  </si>
  <si>
    <t>Mando para Smart TV LG/SAMSUNG</t>
  </si>
  <si>
    <t>2026/000000003228</t>
  </si>
  <si>
    <t>MATERIAL FUNGIBLE INFORMÁTICO INCLUIDO EN 2025_AM_08: Logitech Wireless Presenter R400</t>
  </si>
  <si>
    <t>2026/000000003230</t>
  </si>
  <si>
    <t>Mini adaptador USB 3.1 Gen2 3A, tipo USB-C/M-A/H, Negro</t>
  </si>
  <si>
    <t>2026/000000003231</t>
  </si>
  <si>
    <t>MATERIAL FUNGIBLE INFORMÁTICO INCLUIDO EN 2025_AM_08: Mini Adapt. Usb3.1 C Macho a Usb A Hembra Negro</t>
  </si>
  <si>
    <t>2026/000000003232</t>
  </si>
  <si>
    <t>Logitech Wireless Presenter R400 - SAC</t>
  </si>
  <si>
    <t>2026/000000003270</t>
  </si>
  <si>
    <t>TECLADO Y RATÓN USO GERENCIA C/FRA. 26-00000014</t>
  </si>
  <si>
    <t>2026/000000003305</t>
  </si>
  <si>
    <t>P-2026/38390. Exped. 2025_AM_08 LOTE 1. Compra de 3 Kits Teclado + Raton LOGITECH MK540 Advanced negro inalámbrico 2.4GHz USB óptico.</t>
  </si>
  <si>
    <t>2026/000000003320</t>
  </si>
  <si>
    <t>P 2026/38186 MEMORIAS RAM SODIMM 8GB DDR4 320 MHZ CRUCIAL (x15)</t>
  </si>
  <si>
    <t>2026/000000003321</t>
  </si>
  <si>
    <t>Auriculares para Sorteos Encuestas de Calidad 1er y 2ª Semestre.</t>
  </si>
  <si>
    <t>2026/000000003322</t>
  </si>
  <si>
    <t>AURICULARES JABRA EVOLVE2 55</t>
  </si>
  <si>
    <t>2026/000000003396</t>
  </si>
  <si>
    <t>Disco Duro Externo Toshiba 4TB Canvio Basics 20222 2.5" / USB 3.2 1UD HDTB540EK3CA - XAM-VM</t>
  </si>
  <si>
    <t>2026/000000003407</t>
  </si>
  <si>
    <t>PGEFe FRA. Nº 1321 3832450 - DISCO DURO  INTERNO  SOLIDO SSD INTENSO TOP 512GB SATA PARA RC AREA DE HISTORIA</t>
  </si>
  <si>
    <t>2026/000000003408</t>
  </si>
  <si>
    <t>Presentador Logitech R400  puntero láser. Área EA.  RC.D.S.</t>
  </si>
  <si>
    <t>2026/000000003426</t>
  </si>
  <si>
    <t>COMPRA MATERIAL FUNGIBLE INFORMÁTICO PARA EL SERVICIO JURÍDICO</t>
  </si>
  <si>
    <t>2026/000000003427</t>
  </si>
  <si>
    <t>Material fungible informático (funda ipad) Dpto. Patología y Cirugía- área Radiología</t>
  </si>
  <si>
    <t>2026/000000003428</t>
  </si>
  <si>
    <t>Docking Station tipo C a 2xHdmi 2.0 2xUsb-A Plata</t>
  </si>
  <si>
    <t>2026/000000003429</t>
  </si>
  <si>
    <t>Cable adaptador  DP-DVI  P 2026-38317</t>
  </si>
  <si>
    <t>2026/000000003430</t>
  </si>
  <si>
    <t>Conversor USB 3.0 a Ethernet con hub de 3 puertos USB (40 uds) P-2026/38314</t>
  </si>
  <si>
    <t>2026/000000003431</t>
  </si>
  <si>
    <t>2025_AM_08. Suministro material fungible informático: Auricular Usb con micrófono Nilox.  P- 2026/38324. (Servicio de Infraestructuras)</t>
  </si>
  <si>
    <t>2026/000000003432</t>
  </si>
  <si>
    <t>COMPRA 2 TARJETAS SD</t>
  </si>
  <si>
    <t>2026/000000003463</t>
  </si>
  <si>
    <t>MATERIAL FUNGIBLE INFORMÁTICO SGE</t>
  </si>
  <si>
    <t>2026/000000003947</t>
  </si>
  <si>
    <t>PGEFe FRA 00006963 VERBATIM MICROSDHC 64GB CLASE 10 U1  + ADAPT. ESCRITURA/LECTURA 10MB/S</t>
  </si>
  <si>
    <t>2026/000000004063</t>
  </si>
  <si>
    <t>SOPORTE MESA MONITOR</t>
  </si>
  <si>
    <t>2026/000000004066</t>
  </si>
  <si>
    <t>Teclado y ratón inal. + Bluetooth* Pedido P-2026/38371</t>
  </si>
  <si>
    <t>2026/000000004067</t>
  </si>
  <si>
    <t>Pack 3 Mesh M3000 Doble banda Wifi - HFMG</t>
  </si>
  <si>
    <t>2026/000000004068</t>
  </si>
  <si>
    <t>Material fungible informático. Cable red Ehernet Cat.6 5 m. blanco</t>
  </si>
  <si>
    <t>2026/000000004069</t>
  </si>
  <si>
    <t>PGEFe Nº FRA 186069 Ratón vertical Inal. Mars Gaming MMW-ERGOPRO,HP - Ratón inalámbrico silencioso 280,Tripode para cámara Reflex 166cm dorado/negro.</t>
  </si>
  <si>
    <t>2026/000000004070</t>
  </si>
  <si>
    <t>CABLE HDMI, ÁREA FAE, J.P.J.M</t>
  </si>
  <si>
    <t>2026/000000004306</t>
  </si>
  <si>
    <t>2026/000000004307</t>
  </si>
  <si>
    <t>FUNDA-TECLADO SURFACE-P-2026/38480</t>
  </si>
  <si>
    <t>2026/000000004309</t>
  </si>
  <si>
    <t>Material fungible correspondiente a cables cargadores para el móvil de la jefa de Gabinete-Protocolo</t>
  </si>
  <si>
    <t>2026/000000004310</t>
  </si>
  <si>
    <t>SOPORTES PARA TVs CON RUEDAS (x4)-P-2026/38458</t>
  </si>
  <si>
    <t>2026/000000004311</t>
  </si>
  <si>
    <t>GAFAS META QUEST 3 512GB.</t>
  </si>
  <si>
    <t>2026/000000004312</t>
  </si>
  <si>
    <t>2026/000000004472</t>
  </si>
  <si>
    <t>RASPBERRY PI ZERO 2 WH</t>
  </si>
  <si>
    <t>2026/000000004473</t>
  </si>
  <si>
    <t>HAT 4G LTE CAT-1 PARA RASPBERRY P</t>
  </si>
  <si>
    <t>2026/000000004627</t>
  </si>
  <si>
    <t>Material fungible laboratorio: Soporte de mesa para 2 pantallas verticales</t>
  </si>
  <si>
    <t>2026/000000004630</t>
  </si>
  <si>
    <t>Material fungible informático (base refrigeradora portátil) Dpto. Patología y Cirugía. Área Terapia Ocupacional</t>
  </si>
  <si>
    <t>2026/000000004632</t>
  </si>
  <si>
    <t>Material fungible informático: Adapatador USB a Bluetooth 5.0 Startech</t>
  </si>
  <si>
    <t>2026/000000004634</t>
  </si>
  <si>
    <t>MATERIAL INFORMÁTICO FUNGIBLE (RATÓN ERGONÓMICO). CE</t>
  </si>
  <si>
    <t>2026/000000004635</t>
  </si>
  <si>
    <t>FPPGEFE / 2025_AM_08 LOTE 1 - Suministro de material fungible informático para la UMH: LOGITECH 910-002201 RATON OFICINA AMBIDEXTRO RF INALAMBRICO OPTICO (P-2026/38494)</t>
  </si>
  <si>
    <t>2026/000000004827</t>
  </si>
  <si>
    <t>2026-AM-08 Material fungible informático. Adquisición de dos regletas 4 tomas con interruptor 3 m.</t>
  </si>
  <si>
    <t>2026/000000004835</t>
  </si>
  <si>
    <t>FACE-Sº PTAI-ISL-bateria cargador con cable iphone</t>
  </si>
  <si>
    <t>2026/000000004836</t>
  </si>
  <si>
    <t>P-2026/38659. 2025_AM_08 Fungible informático. 2 ratones inalámbricos y 1 ratón con cable. Vicerrectorado.</t>
  </si>
  <si>
    <t>2026/000000004839</t>
  </si>
  <si>
    <t>Startech.com Adaptador Serie a Ethernet 1.0 _P-2026/38758</t>
  </si>
  <si>
    <t>2026/000000004931</t>
  </si>
  <si>
    <t>DOCKING STATION MAT INF NO INV</t>
  </si>
  <si>
    <t>2026/000000004932</t>
  </si>
  <si>
    <t>adaptador corriente</t>
  </si>
  <si>
    <t>2026/000000004945</t>
  </si>
  <si>
    <t>RMG - AM MATERIAL FUNGIBLE INFORMATICO: 1 920-003978 Teclado y RatónInalámbrico Logitech Combo MK330 INALAMBRICO</t>
  </si>
  <si>
    <t>2026/000000005203</t>
  </si>
  <si>
    <t>AM: Adaptador Cables PC</t>
  </si>
  <si>
    <t>2026/000000005224</t>
  </si>
  <si>
    <t>2025_AM_08 Disco duro portátil de 2TB - A. Escultura</t>
  </si>
  <si>
    <t>2026/000000005225</t>
  </si>
  <si>
    <t>MATERIAL FUNGIBLE INFORMÁTICO (MEMORIA USB). FARMACOLOGÍA</t>
  </si>
  <si>
    <t>2026/000000005226</t>
  </si>
  <si>
    <t>PGEFe ADAPTADOR USB/PEDIDO MGH PREV/StarTech.com Hub USB de 3 Puertos USBA</t>
  </si>
  <si>
    <t>2026/000000005227</t>
  </si>
  <si>
    <t>ADQUISICIÓN 1 CABLE ADAPTADOR HDMI A DVI-P 2026/38841</t>
  </si>
  <si>
    <t>2026/000000005228</t>
  </si>
  <si>
    <t>Ratón y teclado ergonómico. Área OE.  B.P.R.</t>
  </si>
  <si>
    <t>2026/000000005231</t>
  </si>
  <si>
    <t>AURICULARES APPLE. ÁREA OE. JM.G.G.</t>
  </si>
  <si>
    <t>2026/000000005232</t>
  </si>
  <si>
    <t>FUNDA TELÉFONO MÓVIL. ÁREA OE. JM.G.G.</t>
  </si>
  <si>
    <t>2026/000000005235</t>
  </si>
  <si>
    <t>Fungible informático: ratón inalámbrico</t>
  </si>
  <si>
    <t>2026/000000005521</t>
  </si>
  <si>
    <t>AM - Presentador inalámbrico</t>
  </si>
  <si>
    <t>2026/000000005553</t>
  </si>
  <si>
    <t>2025_AM_08 L1 apuntador láser Logitec R500s (2 uds) - Dpto. Arte / Área Dibujo</t>
  </si>
  <si>
    <t>2026/000000005561</t>
  </si>
  <si>
    <t>Auriculares Alámbrico Diadema Llamadas/Música USB tipo A Negro</t>
  </si>
  <si>
    <t>2026/000000005772</t>
  </si>
  <si>
    <t>RATON LOGITECH INALAMBRICO M185 PORTATIL</t>
  </si>
  <si>
    <t>2026/000000005773</t>
  </si>
  <si>
    <t>RMG - AM FUNGIBLE INFORMATICO: 12 981-000100 AURICULARES LOGITECH DIADEMA 960 BIAURAL STEREO</t>
  </si>
  <si>
    <t>2026/000000004110</t>
  </si>
  <si>
    <t>GENÉTICA ELCHE_P-2026/38636_Protector sobretensiones_MJÑ</t>
  </si>
  <si>
    <t>2024/000000033871</t>
  </si>
  <si>
    <t>Billete de avión del investigador I.D.C. asistencia a reunión del proyecto europeo</t>
  </si>
  <si>
    <t>A28229813</t>
  </si>
  <si>
    <t>VIAJES EL CORTE INGLES S.A.</t>
  </si>
  <si>
    <t>2025/000000000123</t>
  </si>
  <si>
    <t>ASISTENCIA DEL SECRETARIO-DIRECTOR A LA ASAMBLEA DE LA COMISIÓN ECONÓMICA DEL CONSEJO GENERAL EN MADRID.</t>
  </si>
  <si>
    <t>B07012107</t>
  </si>
  <si>
    <t>AVORIS RETAIL DIVISION, S.L.</t>
  </si>
  <si>
    <t>2025/000000000139</t>
  </si>
  <si>
    <t>ASISTENCIA A LA REUNIÓN DE PRESIDENTES DE CONSEJOS SOCIALES  EN MADRID.</t>
  </si>
  <si>
    <t>2025/000000006454</t>
  </si>
  <si>
    <t>DESPLAZAMIENTO DEL SECRETARIO-DIRECTOR DEL CONSEJO SOCIAL PARA ASISITIR A LA REUNIÓN DE SECRERARIOS-DIRECTROES DE CONSEJOS SOCIALES PARA LA ELABORACIÓN DEL REGLAMENTO EN CASTELLÓN.</t>
  </si>
  <si>
    <t>2025/000000007748</t>
  </si>
  <si>
    <t>DESPLAZAMIENTO VUELTA PRESIDENTE DEL CONSEJO SOCIAL OARA ASISTIR A LAS JORNADAS DE LA CONFERENCIA DE CONSEJOS SOCIALES EN LAS PALMAS DE GRAN CANARIA.</t>
  </si>
  <si>
    <t>2025/000000007750</t>
  </si>
  <si>
    <t>DESPLAZAMIENTO IDA SECRETARIO-DIRECTOR DEL CONSEJO SOCIAL PARA ASISTIR A LAS JORNADAS DE LA CONFERENCIA DE CONSEJOS SOCIALES EN LAS PALMAS DE GRAN CANARIA.</t>
  </si>
  <si>
    <t>2025/000000007751</t>
  </si>
  <si>
    <t>DESPLAZAMIENTO VUELTA SECRETARIO-DIRECTOR DEL CONSEJO SOCIAL OARA ASISTIR A LAS JORNADAS DE LA CONFERENCIA DE CONSEJOS SOCIALES EN LAS PALMAS DE GRAN CANARIA.</t>
  </si>
  <si>
    <t>2025/000000007752</t>
  </si>
  <si>
    <t>DESPLAZAMIENTO IDA PRESIDENTE DEL CONSEJO SOCIAL OARA ASISTIR A LAS JORNADAS DE LA CONFERENCIA DE CONSEJOS SOCIALES EN LAS PALMAS DE GRAN CANARIA.</t>
  </si>
  <si>
    <t>2025/000000007872</t>
  </si>
  <si>
    <t>ASISTENCIA AL SEMINARIO DE LA COMISIÓN ACADÉMICA DE LA CONFERENCIA DE CONSEJOS SOCIALES FORMACIÓN DUAL UNIVERSITARIA: RETOS Y OPORTUNIDADES EN MADRID.</t>
  </si>
  <si>
    <t>2025/000000009762</t>
  </si>
  <si>
    <t>ASISTENCIA A LA REUNIÓN DE SECRETARIOS-DIRETORES DE CONSEJOS SOCIALES DE LA COMUNIDAD VALENCIANA EN VALENCIA.</t>
  </si>
  <si>
    <t>2025/000000011933</t>
  </si>
  <si>
    <t>Vuelo Alicante-Estocolmo A.R., asistencia EAIE.</t>
  </si>
  <si>
    <t>2025/000000018701</t>
  </si>
  <si>
    <t>Acciones de Internacionalización - Asistencia Study in Spain LATAM (SEPIE) -CAIE - Vicerrectorado de Internacionalización y Cooperación. Hotel en Madrid.</t>
  </si>
  <si>
    <t>2025/000000018702</t>
  </si>
  <si>
    <t>Hotel Bogotá AR Feria Estudiar en España</t>
  </si>
  <si>
    <t>2025/000000019071</t>
  </si>
  <si>
    <t>Asistencia ARM EAIE Hotel Estocolmo.</t>
  </si>
  <si>
    <t>2025/000000019073</t>
  </si>
  <si>
    <t>Asistencia ARM EAIE Vuelo Estocolmo - Alicante.</t>
  </si>
  <si>
    <t>2025/000000020247</t>
  </si>
  <si>
    <t>Representación UMH Colegio Doctoral Tordesillas Minas Gerais, en el XXIV Encuentrode Rectores del grupo Tordesillas, Brasil</t>
  </si>
  <si>
    <t>2025/000000020938</t>
  </si>
  <si>
    <t>VUELO DE F.J. S. LA DOCENCIA EN EL MÁSTER 2025-26.</t>
  </si>
  <si>
    <t>2025/000000021381</t>
  </si>
  <si>
    <t>FpPGEFE ALOJAMIENTO 3 NOCHES DE ERN EN HOTEL EUROSTARS MAR D VIGO POR ASISTENCIA A LAS XXXI JORNADAS DE INVESTIGACIÓN DE LAS UNIVERSIDADES ESPAÑOLAS Y SECTORIAL REBIUN (DEL 17 AL 20/11/2025)</t>
  </si>
  <si>
    <t>2025/000000021382</t>
  </si>
  <si>
    <t>FpPGEFE VIAJE EN TREN ALICANTE/VIGO/ALICANTE (17 Y 20/11/2025) DE ERN PARA ASISTIR A LAS XXXI JORNADAS DE INVESTIGACIÓN DE LAS UNIVERSIDADES ESPAÑOLAS (AM21/20)</t>
  </si>
  <si>
    <t>2025/000000021383</t>
  </si>
  <si>
    <t>FpPGEFE ALOJAMIENTO 3 NOCHES DE MPSC EN HOTEL EUROSTARS MAR D VIGO POR ASISTENCIA A LA XXXI JORNADAS DE INVESTIGACIÓN DE LAS UNIVERSIDADES ESPAÑOLAS Y SECTORIAL REBIUN (DEL 17 AL 20/11/2025)</t>
  </si>
  <si>
    <t>2025/000000021387</t>
  </si>
  <si>
    <t>Asistencia al Congreso de las Américas sobre Educación Internacional y visitauniversidades Costa Rica (hotel)</t>
  </si>
  <si>
    <t>2025/000000021390</t>
  </si>
  <si>
    <t>Asistencia VMM al Congreso de las Américas sobre Educación Internacional y visita universidades Costa Rica (avión)</t>
  </si>
  <si>
    <t>2025/000000022668</t>
  </si>
  <si>
    <t>Asistencia al Congreso de las Américas sobre Educación Internacional Costa Rica (hotel)</t>
  </si>
  <si>
    <t>2025/000000023175</t>
  </si>
  <si>
    <t>DESPLAZAMIENTO EN TREN Clase E F.servicio 06/11/2025 ALICANTE/SEVILLA VICEDECANO DE DERECHO ASISTENCIA CONFEDE</t>
  </si>
  <si>
    <t>2025/000000024271</t>
  </si>
  <si>
    <t>TREN DE JM PARA LA DOCENCIA EN EL MÁSTER 2025-26.</t>
  </si>
  <si>
    <t>2025/000000024318</t>
  </si>
  <si>
    <t>ASISTENCIA A LA COMISIÓN DE TRANSFERENCIA Y RELACIONES CON LA SOCIEDAD DE LA CONFERENCIA DE CONSEJOS SOCIALES DE LAS UNIVERSIDADES ESPAÑOLAS EN MADRID.</t>
  </si>
  <si>
    <t>A30019624</t>
  </si>
  <si>
    <t>VIAJES MERCURIO, S.A.</t>
  </si>
  <si>
    <t>2025/000000025393</t>
  </si>
  <si>
    <t>RENFE Clase E F.servicio 24/10/2025 MAD/ALC, DT</t>
  </si>
  <si>
    <t>2025/000000025394</t>
  </si>
  <si>
    <t>RENFE Clase T F.servicio 26/10/2025. ALC/MAD. DT</t>
  </si>
  <si>
    <t>2025/000000025421</t>
  </si>
  <si>
    <t>HOTEL MURCIA PARA ASISTIR A LAS JORNADAS DE INSPECCIÓN DE SERVICIOS 23-25 OCTUBRE 2025 -DMP</t>
  </si>
  <si>
    <t>2025/000000025422</t>
  </si>
  <si>
    <t>HOTEL MURCIA PARA ASISTIR A LAS JORNADAS DE INSPECCIÓN DE SERVICIOS 23-25 DE OCTUBRE 2025 - DMP</t>
  </si>
  <si>
    <t>2025/000000025939</t>
  </si>
  <si>
    <t>VUELO DE VUELTA ALICANTE-ASTURIAS DE DPR POR SEMINARIO "NANODELIVERY IN COSMETICS" Días 2 y 3/12/25</t>
  </si>
  <si>
    <t>2025/000000025942</t>
  </si>
  <si>
    <t>VUELO DE IDA ASTURIAS-ALICANTE DE DPR POR SEMINARIO "NANODELIVERY IN COSMETICS". Días 2 y 3/12/2025</t>
  </si>
  <si>
    <t>2025/000000026195</t>
  </si>
  <si>
    <t>Desplazamiento (autobús) para JLLJ miembro del Tribunal de la Comisión de Selección (Ref. 12724/2025), para la plaza DF3584 TU Escultura, celebrado el 18/11/2025</t>
  </si>
  <si>
    <t>2025/000000026202</t>
  </si>
  <si>
    <t>Hotel para JLLJ miembro del Tribunal de la Comisión de Selección (Ref. 12724/2025), para la plaza DF3584 TU Escultura, celebrado el 18/11/2025</t>
  </si>
  <si>
    <t>2025/000000027604</t>
  </si>
  <si>
    <t>Fra. Agencia de Viajes AM: Alojamiento en Madrid el 28/01/2026 por CS de DUG por Asistencia a Feria Science for Innovation S4I 2026 Madrid.</t>
  </si>
  <si>
    <t>2025/000000027605</t>
  </si>
  <si>
    <t>Fra. de Agencia AM: Alojamiento en Madrid por CS de NRF el 28/01/2026 por asistencia a "Asistencia a feria Science for Innovation 2026 - S4i Madrid"</t>
  </si>
  <si>
    <t>2025/000000027606</t>
  </si>
  <si>
    <t>Fra. de agencia de viajes AM - Por alojamiento de la CS Autorizada de BGJ en Madrid el 28/01/2026</t>
  </si>
  <si>
    <t>2025/000000028052</t>
  </si>
  <si>
    <t>BILLETE DE TREN ALICANTE-MADRID, ASISTENCIA ACTO X ANIVERSARIO DE LA CATEDRA DE DISCAPACIDAD Y EMPLEABILIDAD TEMPE-APSA CELEBRADO EL DIA 19 DE DICIEMBRE DEL 2025.</t>
  </si>
  <si>
    <t>2025/000000028057</t>
  </si>
  <si>
    <t>HABITACION DOBLE HOTEL ELCHE CENTRO DIA 18 DEDICIEMBRE 2025 ASISTENCIA AL X ANIVERSARIO DE LA CATEDRA DE DISCAPACIDAD Y EMPLEABILIDA TEMPE-APSA DE ECG E IV</t>
  </si>
  <si>
    <t>2025/000000028062</t>
  </si>
  <si>
    <t>BILLETE DE TREN DE IDA DE LRC PARA LA JORNADA DE JOVENES INVESTIGADORES DEL 18/12/25</t>
  </si>
  <si>
    <t>2025/000000028068</t>
  </si>
  <si>
    <t>BILLETE DE TREN DE VUELTA DE LEC PARA LA JORNADA DE JOVENES INVESTIGADORES DEL DÍA 18/12/2025</t>
  </si>
  <si>
    <t>2025/000000028076</t>
  </si>
  <si>
    <t>BILLETE DE TREN MADRID-ALICANTE, DEL DIA 18 DE DICIEMBRE DEL 2025, ASISTENCIA AL X ANIVERSARIO DE LA CATEDRA DE DISCAPACIDAD Y EMPLEABILIDAD TEMPE-APSA DE EGC</t>
  </si>
  <si>
    <t>2025/000000028081</t>
  </si>
  <si>
    <t>BILLETES DE TREN MADRID-ALICANTE, DIA 18 DE DICIEMBRE DEL 2025 ASISTENCIA AL X ANIVERSARIO DE LA CATEDRA DE DISCAPACIDAD Y EMPLEABILIDAD TEMPE-APSA, DE EGC Y ACOMPAÑANTE IV.</t>
  </si>
  <si>
    <t>2025/000000028086</t>
  </si>
  <si>
    <t>BILLETE DE TREN ALICANTE-MADRID, DEL DIA 19 DE DICIEMBRE DEL 2025, ASISTENCIA AL X ANIVERSARIO DE LA CATEDRA DE DISCAPACIDAD Y EMPLEABILIDAD TEMPE-APSA DE E</t>
  </si>
  <si>
    <t>2025/000000028567</t>
  </si>
  <si>
    <t>Billete avión STOCKHOLM/ALICANTE/STOCKHOLM, D.SPD, por participación I Jornada IDIBE Transfiere y Jornada Jóvenes Investigadores, en Inst. Invest.,Desarrollo e Innovación en Biotecnología Sanitaria de Elche(IDIBE), el 17 y 18 diciembre 2025.</t>
  </si>
  <si>
    <t>2025/000000028583</t>
  </si>
  <si>
    <t>BILLETE DE TREN DE VUELTA DE MGC PARA LA JORNADA DE JOVENES INVESTIGADORES DEL DIA 18/12/2025</t>
  </si>
  <si>
    <t>2025/000000028584</t>
  </si>
  <si>
    <t>BILLETE DE TREN DE IDA DE MGC PARA LA JORNADA DE JOVENES INVESTIGADORES DEL DÍA 18/12/25</t>
  </si>
  <si>
    <t>2025/000000028592</t>
  </si>
  <si>
    <t>Factura alojamiento Htl.Moon HLT EVORA. Del 28 al 31/01/26 (3 noches). JMMM. En el marco del Proyecto PRO-PHY-EDU</t>
  </si>
  <si>
    <t>2025/000000028593</t>
  </si>
  <si>
    <t>Factura alojamiento Htl.Moon HLT EVORA. Del 28 al 30/01/26 (2 noches). AAM. En el marco del Proyecto PRO-PHY-EDU</t>
  </si>
  <si>
    <t>2025/000000028594</t>
  </si>
  <si>
    <t>Factura alojamiento Htl.Moon HLT EVORA. Del 28 al 31/01/26 (3 noches). LNV. En el marco del Proyecto PRO-PHY-EDU</t>
  </si>
  <si>
    <t>2025/000000028595</t>
  </si>
  <si>
    <t>Factura alojamiento Htl.Moon HLT EVORA. Del 28 al 31/01/26 (3 noches). LBDC. En el marco del Proyecto PRO-PHY-EDU</t>
  </si>
  <si>
    <t>2025/000000028596</t>
  </si>
  <si>
    <t>Factura alojamiento Htl.Moon HLT EVORA. Del 28 al 31/01/26 (3 noches). DPS. En el marco del Proyecto PRO-PHY-EDU</t>
  </si>
  <si>
    <t>2025/000000029333</t>
  </si>
  <si>
    <t>HTL: IBIS ELCHE 24/10/2025 - 26/10/2025 Tipo de habitación DUI Tipo de alojamiento AD - DT</t>
  </si>
  <si>
    <t>2025/000000029703</t>
  </si>
  <si>
    <t>Fra. agencia de viajes: Vuelo Madrid-Alicante el 05/11/2025 por CS de BGJ por asistencia a la "Patent Week 2025".</t>
  </si>
  <si>
    <t>2025/000000029704</t>
  </si>
  <si>
    <t>Fra. de agencia de viajes: Vuelo Madrid-Las Palmas el 04/11/2025 por CS de BGJ a la "Patent Week 2025".</t>
  </si>
  <si>
    <t>2025/000000029705</t>
  </si>
  <si>
    <t>Fra. agencia de viajes: Vuelo Las Palmas-Madrid el 05/11/2025 por CS de BGJ a la "Patent Week 2025".</t>
  </si>
  <si>
    <t>2025/000000029706</t>
  </si>
  <si>
    <t>Factura alojamiento Acuerdo Marco - BGJ 4 de noviembre - CS a la Patent Week 2025.</t>
  </si>
  <si>
    <t>2025/000000029707</t>
  </si>
  <si>
    <t>Fra. de agencia de viaje: Tren Elche-Madrid el 03/11/2025 por CS de BGJ a la "Patent Week 2025".</t>
  </si>
  <si>
    <t>2025/000000029832</t>
  </si>
  <si>
    <t>Asiste a una Conferencia en el Congreso de los Diputados en Madrid</t>
  </si>
  <si>
    <t>2025/000000029833</t>
  </si>
  <si>
    <t>2025/000000029836</t>
  </si>
  <si>
    <t>Visita Delegado del Rector a Rep Dominicana presentación Doctorados UMH y gestión firmas convenio MESCYT y otros. (vuelo)</t>
  </si>
  <si>
    <t>2025/000000029837</t>
  </si>
  <si>
    <t>FpPGEFE VIAJE EN TREN ALICANTE/VALENCIA DE FFLL PARA ASISTIR A LA PRIMERA TROBADA DEL CONSORCIO BUVAL (30/10/2025)</t>
  </si>
  <si>
    <t>2025/000000029838</t>
  </si>
  <si>
    <t>Visita Delegado del Rector a Rep Dominicana presentación Doctorados UMH y gestión firmas convenio MESCYT y otros. (Tren ALC - MAD - ALC).</t>
  </si>
  <si>
    <t>2025/000000029945</t>
  </si>
  <si>
    <t>FPPGEFE / ESTANCIAS EN HOTEL VILLA SAN JUAN + BILLETE TREN MADRID-ALICANTE: A. I. F, A. J. G, A. B(AM AGENCIA VIAJES) - JORNADA FACULTAD FARMACIA</t>
  </si>
  <si>
    <t>U67689901</t>
  </si>
  <si>
    <t>ALMANTOUR S.A. Y ALMAR TRAVEL S.L. U.T.E</t>
  </si>
  <si>
    <t>2025/000000030504</t>
  </si>
  <si>
    <t>Visita institucional VMM Sede UMH en Ruanda</t>
  </si>
  <si>
    <t>2025/000000030508</t>
  </si>
  <si>
    <t>Estancia de una noche en el hotel Beatriz deToledo para la asistencia a la Asamblea Crue. JJRM</t>
  </si>
  <si>
    <t>2025/000000030509</t>
  </si>
  <si>
    <t>Billetes de avión para la visita institucional a la Sede UMH en Ruanda. JJRM</t>
  </si>
  <si>
    <t>2025/000000030545</t>
  </si>
  <si>
    <t>Vuelo a Ruanda de JFCdel 14 al 22 de enero (Viaje Ruanda Enero 2026 en el marco de convenio SOLCIF-2024-0010)</t>
  </si>
  <si>
    <t>2025/000000030548</t>
  </si>
  <si>
    <t>Vuelo a Ruanda de ICVA  del 14 al 22 de enero(Viaje Ruanda Enero 2026 en el marco de convenio SOLCIF-2024-0010)</t>
  </si>
  <si>
    <t>2025/000000030672</t>
  </si>
  <si>
    <t>DESPLAZAMIENTO DEL SECRETARIO-DIRECTOR PARA ASISITIR A LA ASAMBLEA GENERAL DE LA CONFERENCIA DE CONSEJOS SOCIALES EN VALENCIA.</t>
  </si>
  <si>
    <t>2025/000000030676</t>
  </si>
  <si>
    <t>DESPLAZAMIENTO DEL SECRETARIO-DIRECTOR PARA ASISITIR A LA FORMACIÓN DUAL EN UNIVERSIDADES PÚBLCIAS DE LA CONFERENCIA DE CONSEJOS SOCIALES EN MADRID.</t>
  </si>
  <si>
    <t>2025/000000030782</t>
  </si>
  <si>
    <t>BILLETE DE TREN MADRID/ALICANTE DE LA PROFESORA N.S.H. POR IMPARTICIÓN DE CLASE PRESENCIAL EN EL MÁSTER DE INTERVENCIÓN CRIMINOLÓGICA Y VICTIMOLÓGICA</t>
  </si>
  <si>
    <t>2025/000000030783</t>
  </si>
  <si>
    <t>ALOJAMIENTO F.V. CONVERSATORIO:MECANISMOS PARA SU PREVENCION YERRADICACION 14/11/202</t>
  </si>
  <si>
    <t>2025/000000030785</t>
  </si>
  <si>
    <t>BILLETE DE TREN ALICANTE/MADRID DE LA PROFESORA N.S.H. POR IMPARTICIÓN DE CLASE PRESENCIAL EN EL MÁSTER DE INTERVENCIÓN CRIMINOLÓGICA Y VICTIMOLÓGICA</t>
  </si>
  <si>
    <t>2025/000000030786</t>
  </si>
  <si>
    <t>ALOJAMIENTO DE LA PROFESORA N.S.H. POR IMPARTICIÓN DE CLASEPRESENCIAL EN EL MÁSTER DE INTERVENCIÓN CRIMINOLÓGICA Y VICTIMOLÓGICA</t>
  </si>
  <si>
    <t>2025/000000030858</t>
  </si>
  <si>
    <t>Desplazamientos ponente DIVULGANOBEL 2025</t>
  </si>
  <si>
    <t>2025/000000030965</t>
  </si>
  <si>
    <t>Pago Tren RENFE Clase E F.servicio17/12/2025 IDA ELCHE/MADRID MCS JORNADA ANUAL DIFUSIÓN ERASMUS+ 2025</t>
  </si>
  <si>
    <t>2025/000000030966</t>
  </si>
  <si>
    <t>Pago Tren RENFE Clase E F.servicio18/12/2025 REGRESO MADRID/ALICANTE MCSE JORNADA ANUAL DIFUSIÓN ERASMUS+ 2025</t>
  </si>
  <si>
    <t>2025/000000030967</t>
  </si>
  <si>
    <t>Seguro de Viaje de ICVAdel 14 al 22 de enero(Viaje Ruanda Enero 2026 en el marco de convenio SOLCIF-2024-0010)</t>
  </si>
  <si>
    <t>2025/000000030968</t>
  </si>
  <si>
    <t>Pago Tren RENFE Clase E F.servicio17/12/2025 IDA MADRID-ALICANTE IBS JORNADA ANUAL DIFUSIÓN ERASMUS+ 2025</t>
  </si>
  <si>
    <t>2025/000000030969</t>
  </si>
  <si>
    <t>Pago Tren RENFE Clase E F.servicio16/12/2025 IDA ALICANTE/MADRID IBS JORNADA ANUAL DIFUSIÓN ERASMUS+ 2025</t>
  </si>
  <si>
    <t>2025/000000030971</t>
  </si>
  <si>
    <t>Premio sorteo rector cena de navidad 2025 entre los asistentes. Bono viaje.</t>
  </si>
  <si>
    <t>2025/000000030974</t>
  </si>
  <si>
    <t>VUELOS ALICANTE-MADRID-MONTEVIDEO-MADRID-ALICANTE, 19/04/2026 - 22/05/2026, ESTANCIA DE INVESTIGACIÓN DE HCV EN LA UNIVERSIDAD DE LA REPÚBLICA, MONTEVIDEO (URUGUAY)</t>
  </si>
  <si>
    <t>2025/000000030976</t>
  </si>
  <si>
    <t>Seguro de Viaje de JFC del 14 al 22 de enero(Viaje Ruanda Enero 2026 en el marco de convenio SOLCIF-2024-0010)</t>
  </si>
  <si>
    <t>2025/000000031203</t>
  </si>
  <si>
    <t>AC 2020_00021 Hotel y billete de tren seminario "La fotografía documental durante la etapa socialista (1982-1996) LE.SC</t>
  </si>
  <si>
    <t>2025/000000031250</t>
  </si>
  <si>
    <t>Factura billete avión Ryanair LISBOA/ALICANTE Salida 30/01/26 AAM. En el marco del Proyecto PRO-PHY-EDU</t>
  </si>
  <si>
    <t>2025/000000031341</t>
  </si>
  <si>
    <t>BILLETES TREN VALENCIA- ALICANTE 26/09/2025 EFM MESA REDONDA UNIVERSIDADES PUB. VALENCIANAS</t>
  </si>
  <si>
    <t>2025/000000031347</t>
  </si>
  <si>
    <t>Asistencia periodistas RR y DS a mesa redonda en Alicante, estancia hotel. Programa Espacio seguro para la libertad de prensa UMH.</t>
  </si>
  <si>
    <t>2025/000000031358</t>
  </si>
  <si>
    <t>Asistencia periodista en acogida RR a mesa redonda Reporteros Sin Fronteras en Madrid (Tren + hotel).</t>
  </si>
  <si>
    <t>2025/000000031468</t>
  </si>
  <si>
    <t>Billete avión- AIEFI 2025 - ALICANTE/MADRID/SAN JOSE</t>
  </si>
  <si>
    <t>2025/000000031490</t>
  </si>
  <si>
    <t>BILLETE DE TREN Y.G.V. ALICANTE MADRID ALICANTE - 01/12 al 05/12 de 2025</t>
  </si>
  <si>
    <t>2025/000000031630</t>
  </si>
  <si>
    <t>DESPALZAMIENTO ASISTENCIA CONGRESO PROCESAL</t>
  </si>
  <si>
    <t>2025/000000031809</t>
  </si>
  <si>
    <t>ALOJAMIENTO 10-12/12/2025 RCP V Jornada de reflexión sobre el acoso en la universidad</t>
  </si>
  <si>
    <t>2025/000000031820</t>
  </si>
  <si>
    <t>BILLETES 10/12/2025 RCP V Jornada de reflexión sobre el acoso en la universidad</t>
  </si>
  <si>
    <t>2025/000000031998</t>
  </si>
  <si>
    <t>Tren ISL-Sº PTAI- Valencia 10/12/2025</t>
  </si>
  <si>
    <t>2025/000000032058</t>
  </si>
  <si>
    <t>BILLETE AUTOBÚS ELCHE-VALENCIA-ELCHE</t>
  </si>
  <si>
    <t>2025/000000032267</t>
  </si>
  <si>
    <t>ALOJAMIENTO ALUMNO ASISTENTE CONGRESO DE RETINA EN MURCIA</t>
  </si>
  <si>
    <t>2025/000000032409</t>
  </si>
  <si>
    <t>TREN COMISION SERVICIO TOLEDO. ÁREA DFT. E.A.A.</t>
  </si>
  <si>
    <t>2025/000000032411</t>
  </si>
  <si>
    <t>TREN COMISION SERVICIO TOLEDO. ÁREA DFT.P.V.A.</t>
  </si>
  <si>
    <t>2026/000000000658</t>
  </si>
  <si>
    <t>Alojamiento ponente seminario para el Programa de doctorado en Neurociencias</t>
  </si>
  <si>
    <t>2025/000000031253</t>
  </si>
  <si>
    <t>DESPLAZAMIENTO I. D.PENAL</t>
  </si>
  <si>
    <t>2025/000000031256</t>
  </si>
  <si>
    <t>DESPLAZAMIENTO MADRID I. D. PENAL</t>
  </si>
  <si>
    <t>2025/000000031557</t>
  </si>
  <si>
    <t>AM 2025_06. Vuelo Alicante-Sao Paulo Vitoria-Alicante. DE 30/08/26 a 5/09/26 SPRINT    J.MG</t>
  </si>
  <si>
    <t>A02037125</t>
  </si>
  <si>
    <t>ALMANTOUR, S.A.</t>
  </si>
  <si>
    <t>2025/000000031808</t>
  </si>
  <si>
    <t>Alojamiento Madrid de I.C.V. del 14 al 22 de enero(Viaje Ruanda Enero 2026 en el marco de convenio SOLCIF-2024-0010)</t>
  </si>
  <si>
    <t>2025/000000031813</t>
  </si>
  <si>
    <t>Visita institucional VMM Ruanda. Hotel Madrid.</t>
  </si>
  <si>
    <t>2025/000000031814</t>
  </si>
  <si>
    <t>Visita institucional VMM a Ruanda. Tren ALC - MAD</t>
  </si>
  <si>
    <t>2025/000000031819</t>
  </si>
  <si>
    <t>BILLETE DE TREN  EL 11/12/2025 MADRID/ZARAGOZA DEL PONENTE J.C.A. EN LA JORNADA: "ASISTENCIA A LAS VÍCTIMAS DEL DELITO YDESAFÍOS DE LA VICTIMIZACIÓN EN LA ERA DIGITAL"</t>
  </si>
  <si>
    <t>2025/000000031821</t>
  </si>
  <si>
    <t>Tren Alicante-Madrid de I.C.V. del 14 al 22 de enero(Viaje Ruanda Enero 2026 en el marco de convenio SOLCIF-2024-0010)</t>
  </si>
  <si>
    <t>2025/000000031822</t>
  </si>
  <si>
    <t>Tren Alicante-Madrid de J.F.  del 14 al 22 de enero(Viaje Ruanda Enero 2026 en el marco de convenio SOLCIF-2024-0010)</t>
  </si>
  <si>
    <t>2025/000000031823</t>
  </si>
  <si>
    <t>Alojamiento Madrid de J.F. del 14 al 22 de enero(Viaje Ruanda Enero 2026 en el marco de convenio SOLCIF-2024-0010)</t>
  </si>
  <si>
    <t>2025/000000031827</t>
  </si>
  <si>
    <t>BILLETE DE TREN  EL 11/12/2025 ALICANTE/MADRID DEL PONENTE J.C.A. EN LA JORNADA: "ASISTENCIA A LAS VÍCTIMAS DEL DELITO Y DESAFÍOS DE LA VICTIMIZACIÓN EN LA ERA DIGITAL"</t>
  </si>
  <si>
    <t>2025/000000031874</t>
  </si>
  <si>
    <t>Alojamiento ponente Seminario P.D. en Neurociencias</t>
  </si>
  <si>
    <t>2025/000000032042</t>
  </si>
  <si>
    <t>Estancia ponente invitado acto hernandiano</t>
  </si>
  <si>
    <t>2025/000000032261</t>
  </si>
  <si>
    <t>Pago alojamiento C.B. Máster U. Rendimiento Deportivo y Salud</t>
  </si>
  <si>
    <t>2025/000000032391</t>
  </si>
  <si>
    <t>GASTOS DE HOTEL A MADRID 1 día, 13 diciembre: Pacifichem 2025 - The International Chemical Congress of Pacific Basin Societies, del 13 al 22 diciembre 2025, Elche-Honolulu-Elche. ASS</t>
  </si>
  <si>
    <t>2025/000000032392</t>
  </si>
  <si>
    <t>GASTOS DE HOTEL A MADRID 1 día, 13 diciembre: Pacifichem 2025 - The International Chemical Congress of Pacific Basin Societies, del 13 al 22 diciembre 2025, Elche-Honolulu-Elche. Fdo</t>
  </si>
  <si>
    <t>2025/000000032410</t>
  </si>
  <si>
    <t>ALOJAMIENTO POR ASISTENCIA A EVENTO EN ALICANTE</t>
  </si>
  <si>
    <t>2025/000000032413</t>
  </si>
  <si>
    <t>ALOJAMIENTO GRUPO DE TRABAJO DE DIRECCIÓN TI MÁLAGA</t>
  </si>
  <si>
    <t>2025/000000032416</t>
  </si>
  <si>
    <t>Billete de tren Madrid-Elche 16-12-2025 para EHC, ponente en la IV Jornada Científico-Profesional. Proyecto CIPROM/2021/031</t>
  </si>
  <si>
    <t>2025/000000032417</t>
  </si>
  <si>
    <t>Billetes de tren Madrid-Elche 15-12-2025, para dos ponentes IV Jornada Científico-Profesional. Proyecto CIPROM/2021/031</t>
  </si>
  <si>
    <t>2025/000000032418</t>
  </si>
  <si>
    <t>Billete avión Bilbao-Alc-Bilbao 15/12/2025-16/12/2025 para MRM, ponente en la IV Jornada Científico-Profesonal. Proyecto CIPROM/2021/031</t>
  </si>
  <si>
    <t>2025/000000032419</t>
  </si>
  <si>
    <t>Alojamiento para 3 ponentes IV Jornada Científico-Profesional, celebrada el 16/12/2025. Proyecto CIPROM/2021/031</t>
  </si>
  <si>
    <t>2025/000000032420</t>
  </si>
  <si>
    <t>Billete de tren Alicante-Madrid 16/12/2025 para EHC, ponente IV Jornada Científico-Profesional. Proyecto CIPROM/2021/031</t>
  </si>
  <si>
    <t>2025/000000032421</t>
  </si>
  <si>
    <t>Cambio horario vuelo Bilbao-Alicante 15/12/2025 MRM ponente IV Jornada Científico-Profesional. Proyecto CIPROM/2021/031</t>
  </si>
  <si>
    <t>2025/000000032422</t>
  </si>
  <si>
    <t>Billetes de tren Alicante-Madrid 16/12/2025, para 2 ponentes IV Jornada Científico-Profesional. Proyecto CIPROM/2021/031</t>
  </si>
  <si>
    <t>2025/000000032505</t>
  </si>
  <si>
    <t>TREN DE EH PARA LA DOCENCIA EN EL MÁSTER 2025-26.</t>
  </si>
  <si>
    <t>2025/000000032545</t>
  </si>
  <si>
    <t>BILLETE AVIÓN CALI - HARTFORD DE J.D.R.A.</t>
  </si>
  <si>
    <t>2025/000000032546</t>
  </si>
  <si>
    <t>BILLETES AVIÓN HARTFORD - MADRID - ALICANTE DE J.D.R.A.</t>
  </si>
  <si>
    <t>2025/000000032547</t>
  </si>
  <si>
    <t>Vuelo Alicante a Mallorca para asistir a la AUGAC 2025 por parte Jefe de Servicio de Comunicación</t>
  </si>
  <si>
    <t>2025/000000032588</t>
  </si>
  <si>
    <t>Alquiler vehículo 9 plazas (Hertz Grupo) vinculado al desplazamiento necesario para la realización de las actividades Capacity Building, en el marco del Proyecto PRO-PHY-EDU</t>
  </si>
  <si>
    <t>2025/000000032722</t>
  </si>
  <si>
    <t>Desplazamiento a Zaragoza MGAR para la realización de medidas de ITC</t>
  </si>
  <si>
    <t>2025/000000032725</t>
  </si>
  <si>
    <t>Desplazamiento a Zaragoza MGAR para la realización de medidas de ITC (MADRID-ALICANTE)</t>
  </si>
  <si>
    <t>2025/000000032726</t>
  </si>
  <si>
    <t>Desplazamiento a Zaragoza MGAR para la realización de medidas de ITC ALICANTE-ZARAGOZA)</t>
  </si>
  <si>
    <t>2025/000000032731</t>
  </si>
  <si>
    <t>TREN IDA ALICANTE - VALENCIA REUNION CONSELLERIA - MJQ</t>
  </si>
  <si>
    <t>2025/000000032732</t>
  </si>
  <si>
    <t>TREN ALICANTE - VALENCIA IDA Y VUELTA REUNION CONSELLERIA - VC</t>
  </si>
  <si>
    <t>2025/000000032742</t>
  </si>
  <si>
    <t>VUELOS ALICANTE-LISBOA-RÍO DE JANEIRO-LISBOA-ALICANTE, J. R. R,, ASISTENCIA AL 18TH INTERNATIONAL HEAT TRANSFER CONFERENCE</t>
  </si>
  <si>
    <t>2025/000000032744</t>
  </si>
  <si>
    <t>GASTOS CANCELACIÓN BILLETE DE TREN  EL 11/12/2025 MADRID/ZARAGOZA DEL PONENTE J.C.A. EN LA JORNADA: "ASISTENCIA A LAS VÍCTIMAS DEL DELITO YDESAFÍOS DE LA VICTIMIZACIÓN EN LA ERA DIGITAL"</t>
  </si>
  <si>
    <t>2025/000000032745</t>
  </si>
  <si>
    <t>GASTOS DE CANCELACIÓN BILLETE DE TREN  EL 11/12/2025 ALICANTE/MADRID DEL PONENTE J.C.A. EN LA JORNADA: "ASISTENCIA A LAS VÍCTIMAS DEL DELITO YDESAFÍOS DE LA VICTIMIZACIÓN EN LA ERA DIGITAL"</t>
  </si>
  <si>
    <t>2025/000000032957</t>
  </si>
  <si>
    <t>GASTOS DE VIAJE POR ASISTENCIA DE A.S. Y F.F. : Pacifichem 2025 - The International Chemical Congress of Pacific Basin Societies, del 13 al 22 diciembre 2025, Elche-Honolulu-Elche. Hotel y Seguro viaje</t>
  </si>
  <si>
    <t>2025/000000032958</t>
  </si>
  <si>
    <t>GASTOS DE VIAJE POR ASISTENCIA DE A.S. Y F.F.: Pacifichem 2025 - The International Chemical Congress of Pacific Basin Societies, del 13 al 22 diciembre 2025, Elche-Honolulu-Elche. Billetes avion</t>
  </si>
  <si>
    <t>2026/000000000148</t>
  </si>
  <si>
    <t>HABITACION HOTEL NH DANUBE CITY VIENA, ASISTENCIA DE F. G. M., COORDINADOR DE LA CATEDRA DE DISCAPACIDAD Y EMPLEABILIDAD TEMPE-APSA AL CONGRESO INTERNACIONAL ZERO PROJECT 2026 CELEBRADO EN VIENA DEL 17 AL 20 DE FEBRERO DEL 2026.</t>
  </si>
  <si>
    <t>2026/000000000151</t>
  </si>
  <si>
    <t>HABITACION HOTEL NH DANUBE CITY VIENA, ASISTENCIA DE MJ. J. V., VOCAL DE LA CATEDRA DE DISCAPACIDAD Y EMPLEABILIDAD TEMPE-APSA AL CONGRESOINTERNACIONAL ZERO PROJECT 2026 CELEBRADO EN VIENA DEL 17 AL 20 DE FEBRERO DEL 2026.</t>
  </si>
  <si>
    <t>2026/000000000152</t>
  </si>
  <si>
    <t>HABITACION HOTEL NH DANUBE CITY VIENA, ASISTENCIA DE A. L. M. P., DIRECTOR DE LA CATEDRA DE DISCAPACIDAD Y EMPLEABILIDAD TEMPE-APSA AL CONGRESO INTERNACIONAL ZERO PROJECT 2026 CELEBRADO EN VIENA DEL 17 AL 20 DE FEBRERO DEL 2026</t>
  </si>
  <si>
    <t>2026/000000000186</t>
  </si>
  <si>
    <t>HOTEL.Congreso Santiago de Compostela (21 al 23 Enero 26).Prof.P.</t>
  </si>
  <si>
    <t>2026/000000000187</t>
  </si>
  <si>
    <t>2026/000000000193</t>
  </si>
  <si>
    <t>HOTEL.Congreso Santiago de Compostela (21 al 23 Enero 26).Prof.M.</t>
  </si>
  <si>
    <t>2026/000000000229</t>
  </si>
  <si>
    <t>AVE ELX-MAD A.R.M. 2025-26.</t>
  </si>
  <si>
    <t>2026/000000000293</t>
  </si>
  <si>
    <t>ALOJAMIENTO MASTER EN MEDICINA Y GENETICA REPRODUCTIVA CSV</t>
  </si>
  <si>
    <t>2026/000000000332</t>
  </si>
  <si>
    <t>Tasa de vuelo KGL-AMS-MAD. 21/01/2026</t>
  </si>
  <si>
    <t>2026/000000000444</t>
  </si>
  <si>
    <t>Compra billete avión para MC.P.M- Air Europa OPORTO-MAD-ALC el 31/01/26 para su asistencia a Reunión proyecto europeo Erasmus + OpenUs4all celebrada del 29 al 30 de enero en Aveiro.</t>
  </si>
  <si>
    <t>2026/000000000445</t>
  </si>
  <si>
    <t>Compra billete de avión para M.G.E - Air Europa OPORTO_MAD_ALC el día 31/01/2026 para su asistencia a OpenUS4All Portugal Aveiro meeting 2026.</t>
  </si>
  <si>
    <t>2026/000000000515</t>
  </si>
  <si>
    <t>TRIBUNAL TESIS AOL, 14/01/2026 ELX. BILLETES DE TREN del VOCAL_MASR_URJC</t>
  </si>
  <si>
    <t>B86049137</t>
  </si>
  <si>
    <t>NAUTALIA VIAJES, S.L.</t>
  </si>
  <si>
    <t>2026/000000000526</t>
  </si>
  <si>
    <t>ALOJAMIENTO POR ASISTENCIA A JORNADAS CRUE, VALLADOLID</t>
  </si>
  <si>
    <t>2026/000000000530</t>
  </si>
  <si>
    <t>BILLETE TREN, ALICANTE-VALLADOLID (IDA), POR ASISTENCIA A JORNADAS CRUE</t>
  </si>
  <si>
    <t>2026/000000000536</t>
  </si>
  <si>
    <t>Avión por asistencia a SPIE PHOTONICS EUROPE 2026 en Estrasburgo (Francia)</t>
  </si>
  <si>
    <t>2026/000000000537</t>
  </si>
  <si>
    <t xml:space="preserve">Alojamiento por asistencia a SPIE PHOTONICS EUROPE 2026 en Estrasburgo (Francia) </t>
  </si>
  <si>
    <t>2026/000000000609</t>
  </si>
  <si>
    <t>DESPLAZAMIENTO POR PONENCIA DERECHO PROCESAL</t>
  </si>
  <si>
    <t>2026/000000000890</t>
  </si>
  <si>
    <t>ALOJAMIENTO POR ASISTENCIA A SEMINARIO CRUE, ANDORRA</t>
  </si>
  <si>
    <t>2026/000000000998</t>
  </si>
  <si>
    <t>TRIBUNAL TESIS SPD, 26/01/2026 ELX. BILLETES DE AVIÓN del VOCAL_LF_USMRE (IT)</t>
  </si>
  <si>
    <t>2026/000000000999</t>
  </si>
  <si>
    <t>desplazamiento Alicante-Madrid de BB colaboración docente Univ. de Salamanca</t>
  </si>
  <si>
    <t>2026/000000001000</t>
  </si>
  <si>
    <t>desplazamiento ESM - Madrid-Alicante colaboración docente Universidad de Salamanca</t>
  </si>
  <si>
    <t>2026/000000001001</t>
  </si>
  <si>
    <t>desplazamiento Madrid-Salamanca de BB colaboración docente Univ. de Salamanca</t>
  </si>
  <si>
    <t>2026/000000001002</t>
  </si>
  <si>
    <t>desplazamiento Madrid-Alicante BB - colaboración docente Univ. Salamanca</t>
  </si>
  <si>
    <t>2026/000000001003</t>
  </si>
  <si>
    <t>desplazamiento BB por asistencia colaboracion docente Universidad de Salamanca</t>
  </si>
  <si>
    <t>2026/000000001004</t>
  </si>
  <si>
    <t>desplazamiento ESM - Salamanca.Madrid colaboración docente Universidad de Salamanca</t>
  </si>
  <si>
    <t>2026/000000001005</t>
  </si>
  <si>
    <t>desplazamiento ESM - Madrid-Salamanca colaboración docente Universidad de Salamanca</t>
  </si>
  <si>
    <t>2026/000000001007</t>
  </si>
  <si>
    <t>desplazamiento BB Salamanca-Madrid colaboracion docente Universidad de Salamanca</t>
  </si>
  <si>
    <t>2026/000000001009</t>
  </si>
  <si>
    <t>desplazamiento Alicante-Madrid -  ESM - colaboracion docente Universidad de Salamanca</t>
  </si>
  <si>
    <t>2026/000000001141</t>
  </si>
  <si>
    <t xml:space="preserve">ALOJAMIENTO POR ASISTENCIA A SEMINARIO CRUE, ANDORRA </t>
  </si>
  <si>
    <t>2026/000000001142</t>
  </si>
  <si>
    <t>ALQUILER VEHÍCULO DESPLAZAMIENTO BARCELONA - ANDORRA POR ASISTENCIA A SEMINARIO CRUE EN ANDORRA</t>
  </si>
  <si>
    <t>2026/000000001147</t>
  </si>
  <si>
    <t>ALOJAMIENTO HOTEL AURORA SOFIA DEL 16 AL 22 DE FEBRERO DE 2026</t>
  </si>
  <si>
    <t>2026/000000001152</t>
  </si>
  <si>
    <t>Representación UMH en la feria Secciones bilingües en Bulgaria. Hotel en Sofía AMP.</t>
  </si>
  <si>
    <t>2026/000000001274</t>
  </si>
  <si>
    <t>ALOJAMIENTO POR REUNIÓN PARA LA CONSTITUCIÓN DE PLATAFORMA</t>
  </si>
  <si>
    <t>2026/000000001275</t>
  </si>
  <si>
    <t>2026/000000001314</t>
  </si>
  <si>
    <t>TRIBUNAL TESIS VJSB, 30/01/2026 ELX. BILLETES DE AVIÓN del PRESIDENTE_JPCT_UNIV. LISBOA (PT)</t>
  </si>
  <si>
    <t>2026/000000001734</t>
  </si>
  <si>
    <t>CULTURA_BILLETE TREN VALLADOLID/VALENCIA. OUIGO. ENTREGA PREMIOS PRECREA. V.D. C.</t>
  </si>
  <si>
    <t>2026/000000001735</t>
  </si>
  <si>
    <t>CULTURA. ALOJAMIENTO SR. V.D.C._ENTREGA PREMIOS PRECREA 2025 EN CIUDAD DE VALENCIA.</t>
  </si>
  <si>
    <t>2026/000000001737</t>
  </si>
  <si>
    <t>CULTURA_BILLETE TREN VALENCIA/MADRID. OUIGO. ENTREGA PREMIOS PRECREA . V.D.C.</t>
  </si>
  <si>
    <t>2026/000000001849</t>
  </si>
  <si>
    <t>Asistencia VMM Encuentro Rectores universidades españolas y peruanas en Perú. Selección asiento en vuelo.</t>
  </si>
  <si>
    <t>2026/000000001871</t>
  </si>
  <si>
    <t>BILLETES AVION MILAN MALPENSA - ALICANTE FECHA 19/02 E.D. SEMINARIO 'Light responsive polymeric architectures: Novel effects and applications'</t>
  </si>
  <si>
    <t>2026/000000001872</t>
  </si>
  <si>
    <t>BILLETES AVION  ALICANTE- MILAN MALPENSA - FECHA 23/02 E.D. SEMINARIO 'Light responsive polymeric architectures: Novel effects and applications'</t>
  </si>
  <si>
    <t>2026/000000001873</t>
  </si>
  <si>
    <t>Alojamiento por asistencia a SPIE PHOTONICS EUROPE 2026 en Estrasburgo (Francia)</t>
  </si>
  <si>
    <t>2026/000000001874</t>
  </si>
  <si>
    <t>TREN MADRID - ALICANTE - MADRID M.V.C. VIAJES MERCURIO. TESIS A. P. C.</t>
  </si>
  <si>
    <t>2026/000000001875</t>
  </si>
  <si>
    <t>Desplazamiento tren M.N.L. Tesis M.T.L.C. Fecha tesis 06/02/2026</t>
  </si>
  <si>
    <t>2026/000000001876</t>
  </si>
  <si>
    <t>COMISION SERVICIOS M. J. - TREN MADRID 16/02/2026</t>
  </si>
  <si>
    <t>2026/000000001935</t>
  </si>
  <si>
    <t>Reserva de asientos para vuelos a Perú. Asistencia a: Encuentro de Rectores y Rectoras Perú-España", en Perú. Prof. J. J. R. M.</t>
  </si>
  <si>
    <t>2026/000000002196</t>
  </si>
  <si>
    <t>ALOJAMIENTO HOTEL VILLA SAN SAN JUAN 11AL 13/02/2026 REUNION POR COLABORACION Y SEMINARIO 'SMARTER PLANT BREEDING: WHERE BIOINFORMATICS MEETS THE FIELD 12-13/02/2026</t>
  </si>
  <si>
    <t>2026/000000002312</t>
  </si>
  <si>
    <t>EUROSTARTS HOTEL CÓRDOBA CON MOTIVO DE UN ENCUENTRO DE PROTOCOLO PARA M. B. G.</t>
  </si>
  <si>
    <t>2026/000000002321</t>
  </si>
  <si>
    <t>Asistencia ARM y MCLN Feria Estudiar en ESpaña Marruecos (vuelos + hoteles)</t>
  </si>
  <si>
    <t>2026/000000002399</t>
  </si>
  <si>
    <t>BILLETE TREN ALICANTE/ TOLEDO  DE LA ESTUDIANTE CHM DE LA FCSJO PARA SU ASISTENCIA AL LVII CONGRESO DE LA AELACEE</t>
  </si>
  <si>
    <t>2026/000000002464</t>
  </si>
  <si>
    <t>HTL: JARDIN MILENIO ELCHE 13/03/2026 14/03/2026 Tipo dehabitacion DUI Tipo de alojamiento AD</t>
  </si>
  <si>
    <t>2026/000000002466</t>
  </si>
  <si>
    <t>RENFE Clase E F.servicio13/03/2026 VALLADOLID/ALICANTE. ELECCIÓN DE ASIENTO. TIENE RELACIÓN CON EL JG 2470</t>
  </si>
  <si>
    <t>2026/000000002476</t>
  </si>
  <si>
    <t>RENFE Clase E F.servicio14/03/2026 ALICANTE/VALLADOLID. ELECCIÓN DE ASIENTO.</t>
  </si>
  <si>
    <t>2026/000000002530</t>
  </si>
  <si>
    <t>Alojamiento y desayuno Hotel Fulton Inn_Cluj napoca. CN</t>
  </si>
  <si>
    <t>2026/000000002616</t>
  </si>
  <si>
    <t>ALICANTE-BARCELONA-ALICANTE Y ESTANCIA EN HOTEL IBIS CONGRESO SAME-18 DEL 28/09 AL 04/10 EN BARCELONA</t>
  </si>
  <si>
    <t>2026/000000002620</t>
  </si>
  <si>
    <t>ALICANTE-BARCELONA-ALICANTE Y ESTANCIA EN HOTEL IBIS ASISTENCIA CONGRESO SAME-18 DEL 27/09 AL 04/10 EN BARCELONA MLP</t>
  </si>
  <si>
    <t>2026/000000002756</t>
  </si>
  <si>
    <t>Desplazamiento en tren al XIV Congreso Nacional y IV Internacional de la Asociación Española de Psicología Clínica y Psicopatología para MJQ</t>
  </si>
  <si>
    <t>2026/000000002827</t>
  </si>
  <si>
    <t>BILLETE RENFE- ALICANTE-MADRID DIA 13/03/2026, ASISTENCIA F. R. F., A LA JORNADA ANUAL DE COORDINACIÓN DELPROGRAMA DE UNIVERSIDADES DE LA FUNDACIÓN ONCE</t>
  </si>
  <si>
    <t>2026/000000002979</t>
  </si>
  <si>
    <t>RENFE Clase T F.servicio 26/02/2026 MADRID/ALICANTE - ANULACIÓN/CAMBIO AVLO.</t>
  </si>
  <si>
    <t>2026/000000002986</t>
  </si>
  <si>
    <t>SEGURO CANCELACIÓN RENFE Clase E F.servicio 26/02/2026 MADRID/ALICANTE ASISTENCIA DE LA COORDINADORA DE PROYECCIÓN  DE LA  FACULTAD DE CIENCIAS SOCIALES Y JURÍDICAS DE ELCHE A LA ASAMBLEA GENERAL DE LA ASOCIACIÓN  OLIMPIADA  ESPAÑOLA  DE ECONOMÍA  (AOEE)</t>
  </si>
  <si>
    <t>2026/000000002987</t>
  </si>
  <si>
    <t>Alojamiento investigadora MLO proyecto CLEAR PC. Del 13 al 15/03/2026. Congreso Urologia. Londres.</t>
  </si>
  <si>
    <t>2026/000000002988</t>
  </si>
  <si>
    <t>Alojamiento investigadora BLL, proyecto CLEAR PC. Del 13 al 15/03/2026. Congreso Urologia. Londres.</t>
  </si>
  <si>
    <t>2026/000000003008</t>
  </si>
  <si>
    <t>Alojamiento investigadora BK, proyecto CLEAR PC. Del 13 al 15/03/2026. Congreso Urologia. Londres.</t>
  </si>
  <si>
    <t>2026/000000003303</t>
  </si>
  <si>
    <t>Alojamiento master medicina y genetica reproductiva CV</t>
  </si>
  <si>
    <t>2026/000000003307</t>
  </si>
  <si>
    <t>DESPLAZ ZE PENAL</t>
  </si>
  <si>
    <t>2026/000000003310</t>
  </si>
  <si>
    <t>Alojamiento por participación en congreso ISER 2026 - XXVII Biennial Meeting ofthe International Society for Eye Research. EHG. 23-27/08/2026. Valencia</t>
  </si>
  <si>
    <t>2026/000000003312</t>
  </si>
  <si>
    <t>DESPLAZAMIENTO ZE PENAL</t>
  </si>
  <si>
    <t>2026/000000003387</t>
  </si>
  <si>
    <t>Desplazamiento master medicina y genetica reproductiva CCS</t>
  </si>
  <si>
    <t>2026/000000003388</t>
  </si>
  <si>
    <t>Desplazamiento master medicina y genetica reproductiva JBR</t>
  </si>
  <si>
    <t>2026/000000003391</t>
  </si>
  <si>
    <t>Desplazamiento master medicina y genetica reproductiva CGS</t>
  </si>
  <si>
    <t>2026/000000003404</t>
  </si>
  <si>
    <t>Factura en concepto alojamiento del prof. DPB del Dpto. Patología y Cirugía, por su asistencia al Congreso Internacional sobre Aprendizaje y Nuevas Vías de Innovación (CANVIES) en la Universidad Jaume I de Castellón el 22.04.26</t>
  </si>
  <si>
    <t>2026/000000003751</t>
  </si>
  <si>
    <t>BILLETE TREN DESPLAZAMIENTO COMISION SERVICIO VALENCIA. ÁREA OR.  JM.G.G.</t>
  </si>
  <si>
    <t>2026/000000003816</t>
  </si>
  <si>
    <t>FRA. 001G260202 BILLETE DE AVION SAO PAULO VITORIA DACONQUISTA SAO PAULODESCUENTO APLICADO EN FACTURA SEGUNACUERDO MARCO ALF Y ESTANCIA EN EL HOTEL IBIS STYLES VITORIA DACONQUISTA DEL MISMO ALF</t>
  </si>
  <si>
    <t>2026/000000003837</t>
  </si>
  <si>
    <t>FRA. 001G260203 AGENCIA DE VIAJES ALMANTOUR/ESTANCIA EN EL HOTEL IBIS STYLES VITORIA DA CONQUISTA - DESCUENTO APLICADO EN FACTURA SEGUN ACUERDO MARCO PARA MPV, ALG Y AGO.</t>
  </si>
  <si>
    <t>2026/000000003881</t>
  </si>
  <si>
    <t>DESPLAZAMIENTO CONGRESO Fº Dº</t>
  </si>
  <si>
    <t>2026/000000004046</t>
  </si>
  <si>
    <t>2026/000000004049</t>
  </si>
  <si>
    <t>2026/000000004060</t>
  </si>
  <si>
    <t>Desplazamiento master en medicina y genetica reproductiva CCS</t>
  </si>
  <si>
    <t>2026/000000004404</t>
  </si>
  <si>
    <t>ALOJAMIENTO G.Q.A. HOTEL VILLA SAN JUAN NOCHES 12 Y 13 DE MARZO. PLAZA DF3914</t>
  </si>
  <si>
    <t>2026/000000004407</t>
  </si>
  <si>
    <t>ALOJAMIENTO J.F.C.L. HOTEL VILLA SAN JUAN NOCHES 12 Y 13 DE MARZO. PLAZA DF3914</t>
  </si>
  <si>
    <t>2026/000000004412</t>
  </si>
  <si>
    <t>ALOJAMIENTO VILLA SAN JUAN A.P.B. NOCHE 19 DE FEBRERO. TESIS A. M. B.</t>
  </si>
  <si>
    <t>2026/000000004415</t>
  </si>
  <si>
    <t>ALOJAMIENTO M.R.S.J. HOTEL VILLA SAN JUAN 19 Y 20 DE FEBRERO. TESIS A. M. B.</t>
  </si>
  <si>
    <t>2026/000000004428</t>
  </si>
  <si>
    <t>ASISTENICIA CONGRESO OFTALMOLOGIA  - OPORTO - MAYO  2026</t>
  </si>
  <si>
    <t>2026/000000004587</t>
  </si>
  <si>
    <t>BILLETE TREN DESPLAZAMIENTO COMISION SERVICIO VALENCIA 9 MARZO. ÁREA OE.  JM.G.G.</t>
  </si>
  <si>
    <t>2026/000000004768</t>
  </si>
  <si>
    <t>Desplazamiento tren J.G.C.R. Tesis D.A.S. Fecha tesis 23/12/2025</t>
  </si>
  <si>
    <t>2026/000000004770</t>
  </si>
  <si>
    <t>AVIÓN HELSINKI - ALICANTE - HELSINKI + ALOJAMIENTO HOTEL VILLA SAN JUAN  22 ENERO T.N. TESIS E.F.O. FECHA TESIS 22/01/2026</t>
  </si>
  <si>
    <t>2026/000000004771</t>
  </si>
  <si>
    <t>ALOJAMIENTO 21 Y 22 ENERO HOTEL VILLA SAN JUAN + TREN VALENCIA - ALICANTE + VUELO ALICANTE - BILBAO F.G.M.. TESIS E.F.O.. FECHA TESIS 22/01/2026</t>
  </si>
  <si>
    <t>2026/000000004809</t>
  </si>
  <si>
    <t>Factura hotel Brasil proyecto Iberifaier</t>
  </si>
  <si>
    <t>2026/000000004924</t>
  </si>
  <si>
    <t>2025_AM_06 pernocta del Prof. J.M.P. en Teruel del 23 al 24-03-2026 - Visita técnica museística para proyecto I+D+i</t>
  </si>
  <si>
    <t>2026/000000004925</t>
  </si>
  <si>
    <t>2025_AM_06 pernocta del Prof. D.P.T.O. en Teruel del 23 al 24-03-2026 - Visita técnica museística para proyecto I+D+i</t>
  </si>
  <si>
    <t>2026/000000004929</t>
  </si>
  <si>
    <t>PLAZA DF3919. ALOJAMIENTO Y DESPLAZAMIENTO LNLL - MARM. FECHA PLAZA 27/02/2026</t>
  </si>
  <si>
    <t>2026/000000004940</t>
  </si>
  <si>
    <t>Billetes avión Lisboa-Mad-Alc-Mad- Lisboa días 18 y 21  febrero + alojamiento para I. C. B. D. para su ponencia Jornadas "Scaling workshop" of the Erasmus + proyect OpenUS4ALL celebradas el 19 y 20 febrero campus de Elche y Orihuela</t>
  </si>
  <si>
    <t>2026/000000005055</t>
  </si>
  <si>
    <t>BILLETES TREN PARIS - NANCY - PARIS POR ASISTENCIA AL CONGRESO IEEE I2MTC 2026</t>
  </si>
  <si>
    <t>2026/000000005084</t>
  </si>
  <si>
    <t>Alojamiento de MGAR por asistencia al Meeting 18M del proyecto europeo EXPLORA en Leipzig</t>
  </si>
  <si>
    <t>2026/000000005113</t>
  </si>
  <si>
    <t>HOSTAL SOL BAHIA SAN JOSE CABO DE GATA FECHA 30/03 -31/03 J. M.</t>
  </si>
  <si>
    <t>2026/000000005114</t>
  </si>
  <si>
    <t>SERCOTEL PALACIO DE LOS GAMBOA GRANADA FECHA 29/03 -30/03. J. M.</t>
  </si>
  <si>
    <t>2026/000000005115</t>
  </si>
  <si>
    <t>Desplamiento en tren SP por reunión unidad de trastornos alimentarios de Hospital de la Fe- Valencia - Proyecto</t>
  </si>
  <si>
    <t>2026/000000005116</t>
  </si>
  <si>
    <t>Desplazamiento en tren para YQ por reunión con la Unidad de Trastornos Alimentarios del Hospital de la Fe - Valencia</t>
  </si>
  <si>
    <t>2026/000000005123</t>
  </si>
  <si>
    <t>desplazamiento sesión comisión técnica patrimonio inmaterial</t>
  </si>
  <si>
    <t>2026/000000004802</t>
  </si>
  <si>
    <t>HOTEL CONDESTABLE JAEN 05-03-2026 ALOJAMIENTO + DESAYUNO NSP</t>
  </si>
  <si>
    <t>2026/000000005371</t>
  </si>
  <si>
    <t>GASTOS DE AVIÓN PARA ASISTIR AL CONGRESO DE GORDON RESEARCH QUE SE CELEBRARÁ EN BARGA (ITALIA) DEL 23 AL 29 DE MAYO DE 2026 (AFF)</t>
  </si>
  <si>
    <t>2026/000000005660</t>
  </si>
  <si>
    <t>DESPLAZAMIENTO AVIÓN PALMA - ALICANTE - PALMA V.A.F.P. PARA PLAZA DF3920. FECHA PLAZA 17/03/2026</t>
  </si>
  <si>
    <t>2026/000000005752</t>
  </si>
  <si>
    <t>PEGFe TREN IDA MADRID ATOCHA/ALICANTE RGM EL 29/04/2026/ Y HOTEL 1 NOCHE EL 29/04/2026</t>
  </si>
  <si>
    <t>2026/000000006144</t>
  </si>
  <si>
    <t>DESPLAZAMIENTO G.C.G.. PLAZA DF3602. FECHA PLAZA 24/03/2026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</si>
</sst>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Frutiger-Light"/>
      <family val="1"/>
    </font>
    <font>
      <sz val="11"/>
      <color theme="1"/>
      <name val="Calibri"/>
      <family val="2"/>
      <scheme val="minor"/>
    </font>
    <font>
      <sz val="11"/>
      <name val="Frutiger-Light"/>
      <family val="1"/>
    </font>
    <font>
      <sz val="11"/>
      <color theme="1"/>
      <name val="Frutiger-Light"/>
      <family val="1"/>
    </font>
    <font>
      <b/>
      <sz val="12"/>
      <name val="Frutiger-Light"/>
      <family val="1"/>
    </font>
    <font>
      <sz val="11"/>
      <color rgb="FF000000"/>
      <name val="Frutiger-Light"/>
      <family val="1"/>
    </font>
    <font>
      <b/>
      <sz val="11"/>
      <name val="Frutiger-Light"/>
      <family val="1"/>
    </font>
    <font>
      <sz val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2" fillId="0" borderId="0"/>
    <xf numFmtId="0" fontId="10" fillId="0" borderId="0"/>
    <xf numFmtId="44" fontId="2" fillId="0" borderId="0" applyFont="0" applyFill="0" applyBorder="0" applyAlignment="0" applyProtection="0"/>
  </cellStyleXfs>
  <cellXfs count="146">
    <xf numFmtId="0" fontId="0" fillId="0" borderId="0" xfId="0"/>
    <xf numFmtId="0" fontId="4" fillId="0" borderId="0" xfId="0" applyFont="1" applyAlignment="1">
      <alignment horizontal="center" vertical="center"/>
    </xf>
    <xf numFmtId="44" fontId="4" fillId="0" borderId="0" xfId="1" applyFont="1" applyAlignment="1">
      <alignment horizontal="center" vertical="center"/>
    </xf>
    <xf numFmtId="44" fontId="5" fillId="0" borderId="3" xfId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6" xfId="0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/>
    </xf>
    <xf numFmtId="44" fontId="7" fillId="0" borderId="3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44" fontId="0" fillId="0" borderId="0" xfId="1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4" fontId="0" fillId="0" borderId="0" xfId="1" applyFont="1"/>
    <xf numFmtId="0" fontId="3" fillId="0" borderId="5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44" fontId="1" fillId="2" borderId="7" xfId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4" fontId="3" fillId="0" borderId="8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" fillId="2" borderId="7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44" fontId="3" fillId="0" borderId="0" xfId="1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44" fontId="3" fillId="0" borderId="0" xfId="1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44" fontId="4" fillId="0" borderId="0" xfId="1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3" fillId="0" borderId="0" xfId="0" applyFont="1" applyFill="1" applyBorder="1" applyAlignment="1">
      <alignment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164" fontId="3" fillId="0" borderId="0" xfId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0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7" fillId="0" borderId="3" xfId="1" applyNumberFormat="1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2" fontId="3" fillId="0" borderId="7" xfId="0" applyNumberFormat="1" applyFont="1" applyFill="1" applyBorder="1" applyAlignment="1">
      <alignment horizontal="center" vertical="center"/>
    </xf>
    <xf numFmtId="14" fontId="3" fillId="0" borderId="7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2" fontId="3" fillId="0" borderId="0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 indent="1"/>
    </xf>
    <xf numFmtId="2" fontId="3" fillId="0" borderId="1" xfId="0" applyNumberFormat="1" applyFont="1" applyFill="1" applyBorder="1" applyAlignment="1">
      <alignment horizontal="left" vertical="center" wrapText="1" indent="1"/>
    </xf>
    <xf numFmtId="0" fontId="3" fillId="0" borderId="4" xfId="0" applyFont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3" fillId="0" borderId="1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1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 wrapText="1" indent="1"/>
    </xf>
    <xf numFmtId="0" fontId="3" fillId="0" borderId="1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3" fillId="0" borderId="0" xfId="0" applyFont="1" applyBorder="1" applyAlignment="1">
      <alignment horizontal="left" vertical="center" wrapText="1" inden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 indent="1"/>
    </xf>
    <xf numFmtId="0" fontId="3" fillId="0" borderId="8" xfId="0" applyFont="1" applyFill="1" applyBorder="1" applyAlignment="1">
      <alignment horizontal="center" vertical="center" wrapText="1"/>
    </xf>
    <xf numFmtId="2" fontId="3" fillId="0" borderId="8" xfId="0" applyNumberFormat="1" applyFont="1" applyFill="1" applyBorder="1" applyAlignment="1">
      <alignment horizontal="center" vertical="center" wrapText="1"/>
    </xf>
    <xf numFmtId="164" fontId="5" fillId="0" borderId="3" xfId="1" applyNumberFormat="1" applyFont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right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8" xfId="1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/>
    </xf>
    <xf numFmtId="44" fontId="5" fillId="0" borderId="0" xfId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44" fontId="5" fillId="0" borderId="16" xfId="1" applyFont="1" applyBorder="1" applyAlignment="1">
      <alignment horizontal="center" vertical="center"/>
    </xf>
    <xf numFmtId="44" fontId="5" fillId="0" borderId="17" xfId="1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3" fillId="0" borderId="7" xfId="1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 indent="1"/>
    </xf>
    <xf numFmtId="2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 indent="2"/>
    </xf>
    <xf numFmtId="164" fontId="1" fillId="2" borderId="7" xfId="1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164" fontId="0" fillId="0" borderId="0" xfId="0" applyNumberFormat="1"/>
    <xf numFmtId="0" fontId="3" fillId="0" borderId="5" xfId="0" applyFont="1" applyFill="1" applyBorder="1" applyAlignment="1">
      <alignment horizontal="center" vertical="center" wrapText="1"/>
    </xf>
    <xf numFmtId="164" fontId="4" fillId="0" borderId="0" xfId="1" applyNumberFormat="1" applyFont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 vertical="center" wrapText="1" indent="1"/>
    </xf>
    <xf numFmtId="0" fontId="1" fillId="2" borderId="9" xfId="0" applyFont="1" applyFill="1" applyBorder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4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164" fontId="4" fillId="0" borderId="0" xfId="1" applyNumberFormat="1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4" fontId="0" fillId="0" borderId="0" xfId="1" applyFont="1" applyAlignment="1">
      <alignment horizontal="center"/>
    </xf>
    <xf numFmtId="164" fontId="5" fillId="0" borderId="0" xfId="1" applyNumberFormat="1" applyFont="1" applyBorder="1" applyAlignment="1">
      <alignment horizontal="center" vertical="center"/>
    </xf>
    <xf numFmtId="164" fontId="5" fillId="0" borderId="16" xfId="1" applyNumberFormat="1" applyFont="1" applyBorder="1" applyAlignment="1">
      <alignment horizontal="center" vertical="center"/>
    </xf>
    <xf numFmtId="164" fontId="5" fillId="0" borderId="17" xfId="1" applyNumberFormat="1" applyFont="1" applyBorder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0" fontId="3" fillId="0" borderId="4" xfId="0" applyFont="1" applyFill="1" applyBorder="1" applyAlignment="1">
      <alignment horizontal="distributed" vertical="center"/>
    </xf>
    <xf numFmtId="0" fontId="3" fillId="0" borderId="1" xfId="0" applyFont="1" applyFill="1" applyBorder="1" applyAlignment="1">
      <alignment horizontal="left" vertical="center" wrapText="1" indent="1"/>
    </xf>
  </cellXfs>
  <cellStyles count="6">
    <cellStyle name="Moneda" xfId="1" builtinId="4"/>
    <cellStyle name="Moneda 2" xfId="5" xr:uid="{446394DD-3403-4031-9BD5-EEA1D942DA80}"/>
    <cellStyle name="Normal" xfId="0" builtinId="0"/>
    <cellStyle name="Normal 2" xfId="3" xr:uid="{CAFF000F-5B4D-4295-BCFC-006FBD8E247E}"/>
    <cellStyle name="Normal 3" xfId="2" xr:uid="{CCA1239A-F545-44DE-8319-570AAB7B0887}"/>
    <cellStyle name="Normal 4" xfId="4" xr:uid="{207A710D-3ECB-4C84-8B0A-1010C36A9978}"/>
  </cellStyles>
  <dxfs count="2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alignment horizontal="left" vertical="center" textRotation="0" wrapText="1" relative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Frutiger-Light"/>
        <family val="1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alignment horizontal="left" vertical="center" textRotation="0" wrapText="1" relative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Frutiger-Light"/>
        <family val="1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alignment horizontal="left" vertical="center" textRotation="0" wrapText="1" relative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Frutiger-Light"/>
        <family val="1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alignment horizontal="left" vertical="center" textRotation="0" wrapText="1" relativeIndent="-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Frutiger-Light"/>
        <family val="1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alignment horizontal="left" vertical="center" textRotation="0" wrapText="1" relative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Frutiger-Light"/>
        <family val="1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alignment horizontal="left" vertical="center" textRotation="0" wrapText="1" relative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Frutiger-Light"/>
        <family val="1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alignment horizontal="left" vertical="center" textRotation="0" wrapText="1" relative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Frutiger-Light"/>
        <family val="1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alignment horizontal="left" vertical="center" textRotation="0" wrapText="1" relativeIndent="-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Frutiger-Light"/>
        <family val="1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alignment horizontal="left" vertical="center" textRotation="0" wrapText="1" relative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Frutiger-Light"/>
        <family val="1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Frutiger-Light"/>
        <family val="1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alignment horizontal="left" vertical="center" textRotation="0" wrapText="1" relative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Frutiger-Light"/>
        <family val="1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alignment horizontal="left" vertical="center" textRotation="0" wrapText="1" relativeIndent="1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Frutiger-Light"/>
        <family val="1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alignment horizontal="left" vertical="center" textRotation="0" wrapText="1" relative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Frutiger-Light"/>
        <family val="1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Frutiger-Light"/>
        <family val="1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Frutiger-Light"/>
        <family val="1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-Light"/>
        <family val="1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-Light"/>
        <family val="1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-Light"/>
        <family val="1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-Light"/>
        <family val="1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-Light"/>
        <family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Frutiger-Light"/>
        <family val="1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-Light"/>
        <family val="1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-Light"/>
        <family val="1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-Light"/>
        <family val="1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-Light"/>
        <family val="1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-Light"/>
        <family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Frutiger-Light"/>
        <family val="1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-Light"/>
        <family val="1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-Light"/>
        <family val="1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-Light"/>
        <family val="1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-Light"/>
        <family val="1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-Light"/>
        <family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Frutiger-Light"/>
        <family val="1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Frutiger-Light"/>
        <family val="1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Frutiger-Light"/>
        <family val="1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Frutiger-Light"/>
        <family val="1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distributed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-Light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Frutiger-Light"/>
        <family val="1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2F3AA7F-0EC9-4EB7-B9E0-C45DAA748C42}" name="Tabla1215" displayName="Tabla1215" ref="A2:I102" totalsRowShown="0" headerRowDxfId="268" dataDxfId="267" tableBorderDxfId="266" dataCellStyle="Moneda">
  <autoFilter ref="A2:I102" xr:uid="{02F3AA7F-0EC9-4EB7-B9E0-C45DAA748C42}"/>
  <sortState xmlns:xlrd2="http://schemas.microsoft.com/office/spreadsheetml/2017/richdata2" ref="A3:I100">
    <sortCondition ref="A2:A100"/>
  </sortState>
  <tableColumns count="9">
    <tableColumn id="1" xr3:uid="{984DC21B-39C5-4079-A3DA-83448A0A75A0}" name="Nº CONTRATO" dataDxfId="265"/>
    <tableColumn id="2" xr3:uid="{8A246EAF-6E37-42A2-BD96-18C2D10B5310}" name="OBJETO" dataDxfId="264"/>
    <tableColumn id="3" xr3:uid="{B32140CC-B599-4F8F-97E0-C6F35CFDE334}" name="N.I.F. PROVEEDOR" dataDxfId="263"/>
    <tableColumn id="4" xr3:uid="{CD116F34-028E-4241-99A0-07280471D22C}" name="NOMBRE PROVEEDOR" dataDxfId="262"/>
    <tableColumn id="5" xr3:uid="{95FB8848-5F1B-4DA3-87F1-B1A1A99FA00D}" name="IMPORTE NETO" dataDxfId="261" dataCellStyle="Moneda"/>
    <tableColumn id="6" xr3:uid="{8CC6078E-9894-4529-8FAD-40405BC81E04}" name="IMPORTE I.V.A." dataDxfId="260" dataCellStyle="Moneda"/>
    <tableColumn id="7" xr3:uid="{1F4F79C8-040D-44BC-84E6-AA65B84C2531}" name="IMPORTE TOTAL" dataDxfId="259" dataCellStyle="Moneda"/>
    <tableColumn id="8" xr3:uid="{98DACBBE-AB80-47A4-8BB9-0CA65141ACB6}" name="FECHA ADJUDICACIÓN" dataDxfId="258"/>
    <tableColumn id="9" xr3:uid="{BBDBDE61-5E2F-49F7-9125-56D68607C03B}" name="Nº EXPEDIENTE" dataDxfId="257"/>
  </tableColumns>
  <tableStyleInfo name="TableStyleLight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8D9D83F-40B1-41D1-BC5A-CD6B3B3F6A7F}" name="Tabla8" displayName="Tabla8" ref="A2:I13" totalsRowShown="0" headerRowDxfId="153" dataDxfId="152" tableBorderDxfId="151" dataCellStyle="Moneda">
  <autoFilter ref="A2:I13" xr:uid="{48D9D83F-40B1-41D1-BC5A-CD6B3B3F6A7F}"/>
  <tableColumns count="9">
    <tableColumn id="1" xr3:uid="{88C5E030-02F9-4568-B5DA-97B0A8AF7901}" name="Nº CONTRATO" dataDxfId="150"/>
    <tableColumn id="2" xr3:uid="{977A182A-CDBE-47AD-9942-E2DC92263E40}" name="OBJETO" dataDxfId="149"/>
    <tableColumn id="3" xr3:uid="{8B079F58-F0F8-42E2-BEDC-2411AB3739F7}" name="N.I.F. PROVEEDOR" dataDxfId="148"/>
    <tableColumn id="4" xr3:uid="{239CF114-05A4-4014-B6F2-472E60DEEE18}" name="NOMBRE PROVEEDOR" dataDxfId="147"/>
    <tableColumn id="5" xr3:uid="{1891FA83-F9A6-4255-AE2D-97B52C415C9E}" name="IMPORTE NETO" dataDxfId="146" dataCellStyle="Moneda"/>
    <tableColumn id="6" xr3:uid="{23DD1523-9A32-4618-A4AF-A2B513ABE52D}" name="IMPORTE I.V.A." dataDxfId="145" dataCellStyle="Moneda"/>
    <tableColumn id="7" xr3:uid="{987D0639-8851-4941-B119-0682E69400E7}" name="IMPORTE TOTAL" dataDxfId="144" dataCellStyle="Moneda"/>
    <tableColumn id="8" xr3:uid="{5230E6BB-51C8-412A-9D35-6D9D6C71B633}" name="FECHA ADJUDICACIÓN" dataDxfId="143"/>
    <tableColumn id="9" xr3:uid="{93722A0D-132E-4359-B0F2-434485518A33}" name="Nº EXPEDIENTE" dataDxfId="142"/>
  </tableColumns>
  <tableStyleInfo name="TableStyleLight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57807C6-8A70-4B94-B787-ACD16CF74A71}" name="Tabla9" displayName="Tabla9" ref="A2:I10" totalsRowShown="0" headerRowDxfId="141" dataDxfId="140" tableBorderDxfId="139" dataCellStyle="Moneda">
  <autoFilter ref="A2:I10" xr:uid="{D57807C6-8A70-4B94-B787-ACD16CF74A71}"/>
  <tableColumns count="9">
    <tableColumn id="1" xr3:uid="{F0BAE547-00F5-443B-B5B6-8C1B46F883B6}" name="Nº CONTRATO" dataDxfId="138"/>
    <tableColumn id="2" xr3:uid="{DE112DBB-3EF6-4126-9AC9-70447B24FA9D}" name="OBJETO" dataDxfId="137"/>
    <tableColumn id="3" xr3:uid="{46B2DA19-20E5-4C87-8E2E-D686E536C935}" name="N.I.F. PROVEEDOR" dataDxfId="136"/>
    <tableColumn id="4" xr3:uid="{DEEC7582-477C-4CC6-A634-96019A48AC51}" name="NOMBRE PROVEEDOR" dataDxfId="135"/>
    <tableColumn id="5" xr3:uid="{B20D6B5D-6413-4AF7-816F-AA75740F9DE7}" name="IMPORTE NETO" dataDxfId="134" dataCellStyle="Moneda"/>
    <tableColumn id="6" xr3:uid="{CA43AB86-94EC-4A99-BD3D-2B4B5F6E7CBB}" name="IMPORTE I.V.A." dataDxfId="133" dataCellStyle="Moneda"/>
    <tableColumn id="7" xr3:uid="{DA7A6CC4-DA9B-4EBC-987E-2CF5AFBCE342}" name="IMPORTE TOTAL" dataDxfId="132" dataCellStyle="Moneda"/>
    <tableColumn id="8" xr3:uid="{05964BC9-6A88-448A-B674-6E5B04BA93A0}" name="FECHA ADJUDICACIÓN" dataDxfId="131"/>
    <tableColumn id="9" xr3:uid="{CDFA8505-ED6F-4FCB-87F2-4A1F8C3B4785}" name="Nº EXPEDIENTE" dataDxfId="130"/>
  </tableColumns>
  <tableStyleInfo name="TableStyleLight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D3EC916-1782-417B-B15F-112F7BA08AA0}" name="Tabla10" displayName="Tabla10" ref="A2:I41" totalsRowShown="0" headerRowDxfId="127" dataDxfId="126" tableBorderDxfId="125" dataCellStyle="Moneda">
  <autoFilter ref="A2:I41" xr:uid="{9D3EC916-1782-417B-B15F-112F7BA08AA0}"/>
  <tableColumns count="9">
    <tableColumn id="1" xr3:uid="{9B7F7586-0AED-46D9-AC3A-F6FE637F2E58}" name="Nº CONTRATO" dataDxfId="124"/>
    <tableColumn id="2" xr3:uid="{B8CCBBB1-E88A-482B-8D6C-B551D7EDED23}" name="OBJETO" dataDxfId="123"/>
    <tableColumn id="3" xr3:uid="{3FC9C36C-3E06-4C0B-953F-3B776122F254}" name="N.I.F. PROVEEDOR" dataDxfId="122"/>
    <tableColumn id="4" xr3:uid="{3DEF27A3-5D29-43BD-B926-9FD148E8C109}" name="NOMBRE PROVEEDOR" dataDxfId="121"/>
    <tableColumn id="5" xr3:uid="{F7D946A4-530D-48FB-962D-65C751E93C94}" name="IMPORTE NETO" dataDxfId="120" dataCellStyle="Moneda"/>
    <tableColumn id="6" xr3:uid="{8FC7DB89-A39B-4515-8B5D-76FEC37B0D0B}" name="IMPORTE I.V.A." dataDxfId="119" dataCellStyle="Moneda"/>
    <tableColumn id="7" xr3:uid="{7BBCFDE5-9D36-48A0-8EC5-4189D0348CEA}" name="IMPORTE TOTAL" dataDxfId="118" dataCellStyle="Moneda"/>
    <tableColumn id="8" xr3:uid="{62733EC5-2BEB-4C72-B7A8-DDB453B999F4}" name="FECHA ADJUDICACIÓN" dataDxfId="117"/>
    <tableColumn id="9" xr3:uid="{A9347AB8-396B-4093-9800-087FD074F4E4}" name="Nº EXPEDIENTE" dataDxfId="116"/>
  </tableColumns>
  <tableStyleInfo name="TableStyleLight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3CDC726F-3AD1-4773-A577-5869F2F33835}" name="Tabla1030" displayName="Tabla1030" ref="A2:I3" totalsRowShown="0" headerRowDxfId="115" dataDxfId="114" tableBorderDxfId="113" dataCellStyle="Moneda">
  <autoFilter ref="A2:I3" xr:uid="{3CDC726F-3AD1-4773-A577-5869F2F33835}"/>
  <tableColumns count="9">
    <tableColumn id="1" xr3:uid="{58F8AB18-70CC-47E8-96C6-835C7DF47478}" name="Nº CONTRATO" dataDxfId="112"/>
    <tableColumn id="2" xr3:uid="{964BFA25-EFA6-4465-A2D7-73B56EDA0FCC}" name="OBJETO" dataDxfId="111"/>
    <tableColumn id="3" xr3:uid="{024B7B06-DAC3-493B-9040-6C9119EE2654}" name="N.I.F. PROVEEDOR" dataDxfId="110"/>
    <tableColumn id="4" xr3:uid="{573B5996-61EE-4ECD-947E-EE1A10A57B7B}" name="NOMBRE PROVEEDOR" dataDxfId="109"/>
    <tableColumn id="5" xr3:uid="{F0F843BD-6294-44FA-A733-04BCE7061FAC}" name="IMPORTE NETO" dataDxfId="108" dataCellStyle="Moneda"/>
    <tableColumn id="6" xr3:uid="{68229B8B-3167-4C50-B425-C5D99E5BAD0B}" name="IMPORTE I.V.A." dataDxfId="107" dataCellStyle="Moneda"/>
    <tableColumn id="7" xr3:uid="{F1F9A519-D685-405E-A0C0-DDF1DB9957B6}" name="IMPORTE TOTAL" dataDxfId="106" dataCellStyle="Moneda"/>
    <tableColumn id="8" xr3:uid="{B4B6DE73-06B0-4EF9-ABD5-C3D6BC5EEAE7}" name="FECHA ADJUDICACIÓN" dataDxfId="105"/>
    <tableColumn id="9" xr3:uid="{F35DA7C5-01DC-4005-A616-215CBA2D27E3}" name="Nº EXPEDIENTE" dataDxfId="104"/>
  </tableColumns>
  <tableStyleInfo name="TableStyleLight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7F67C595-4546-4EB1-B4BA-5432E4920BCB}" name="Tabla103031" displayName="Tabla103031" ref="A2:I130" totalsRowShown="0" headerRowDxfId="103" dataDxfId="102" tableBorderDxfId="101" dataCellStyle="Moneda">
  <autoFilter ref="A2:I130" xr:uid="{7F67C595-4546-4EB1-B4BA-5432E4920BCB}"/>
  <tableColumns count="9">
    <tableColumn id="1" xr3:uid="{934E5153-3019-4F74-B760-C97473C0969C}" name="Nº CONTRATO" dataDxfId="100"/>
    <tableColumn id="2" xr3:uid="{61CF64CA-1BA5-4C72-8E02-BD7C6BF59387}" name="OBJETO" dataDxfId="99"/>
    <tableColumn id="3" xr3:uid="{A4B87906-5C09-4BE7-80B6-C3AF1D8895C0}" name="N.I.F. PROVEEDOR" dataDxfId="98"/>
    <tableColumn id="4" xr3:uid="{4A32750A-2C5D-4912-944E-4C53DA81AA3E}" name="NOMBRE PROVEEDOR" dataDxfId="97"/>
    <tableColumn id="5" xr3:uid="{5B20FFC6-E97F-4CEE-A51C-E9276E2E1634}" name="IMPORTE NETO" dataDxfId="96" dataCellStyle="Moneda"/>
    <tableColumn id="6" xr3:uid="{9EDE0F03-BBF8-4027-A0D9-6A2C70614EC0}" name="IMPORTE I.V.A." dataDxfId="95" dataCellStyle="Moneda"/>
    <tableColumn id="7" xr3:uid="{814DE7D6-4B7E-45A1-BF22-57905B3257D2}" name="IMPORTE TOTAL" dataDxfId="94" dataCellStyle="Moneda"/>
    <tableColumn id="8" xr3:uid="{4A74C867-2604-4111-AEBA-6B4D220438BA}" name="FECHA ADJUDICACIÓN" dataDxfId="93"/>
    <tableColumn id="9" xr3:uid="{BC58E973-C361-49C7-A533-D47E84D6ACF9}" name="Nº EXPEDIENTE" dataDxfId="92"/>
  </tableColumns>
  <tableStyleInfo name="TableStyleLight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17A8FD3B-B0E5-4205-85AF-9EB47E6DB138}" name="Tabla10303132" displayName="Tabla10303132" ref="A2:I79" totalsRowShown="0" headerRowDxfId="90" dataDxfId="89" tableBorderDxfId="88" dataCellStyle="Moneda">
  <autoFilter ref="A2:I79" xr:uid="{17A8FD3B-B0E5-4205-85AF-9EB47E6DB138}"/>
  <tableColumns count="9">
    <tableColumn id="1" xr3:uid="{556184C1-0770-4F51-B7B0-3DA39CA67C40}" name="Nº CONTRATO" dataDxfId="87"/>
    <tableColumn id="2" xr3:uid="{DB9B219F-369D-4DF0-A131-3FF2BAE9C5FC}" name="OBJETO" dataDxfId="86"/>
    <tableColumn id="3" xr3:uid="{A6131A85-6B22-4BE9-ACE5-9ABC0A7DE482}" name="N.I.F. PROVEEDOR" dataDxfId="85"/>
    <tableColumn id="4" xr3:uid="{CDDE9AA1-8261-4641-91F7-D8E979C4093E}" name="NOMBRE PROVEEDOR" dataDxfId="84"/>
    <tableColumn id="5" xr3:uid="{F8E3CEC2-34FE-4D6F-9BE7-94680847FD73}" name="IMPORTE NETO" dataDxfId="83" dataCellStyle="Moneda"/>
    <tableColumn id="6" xr3:uid="{DC60993B-3352-435A-B08E-8D8EFFC99922}" name="IMPORTE I.V.A." dataDxfId="82" dataCellStyle="Moneda"/>
    <tableColumn id="7" xr3:uid="{7D7A08AD-A70A-402C-AB2F-E8246D797A25}" name="IMPORTE TOTAL" dataDxfId="81" dataCellStyle="Moneda"/>
    <tableColumn id="8" xr3:uid="{81629478-6D96-4E3A-86C4-C252E7E6C10E}" name="FECHA ADJUDICACIÓN" dataDxfId="80"/>
    <tableColumn id="9" xr3:uid="{37815D0F-23AA-4817-BC9A-0E790AC1AD67}" name="Nº EXPEDIENTE" dataDxfId="79"/>
  </tableColumns>
  <tableStyleInfo name="TableStyleLight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B77C1000-BA8B-4D26-9133-3C124A8B7519}" name="Tabla1029" displayName="Tabla1029" ref="A1:I1498" totalsRowShown="0" headerRowDxfId="78" dataDxfId="77" tableBorderDxfId="76" dataCellStyle="Moneda">
  <autoFilter ref="A1:I1498" xr:uid="{B77C1000-BA8B-4D26-9133-3C124A8B7519}"/>
  <tableColumns count="9">
    <tableColumn id="1" xr3:uid="{A84480DC-A36B-4496-A50A-522DE0FA5AFD}" name="Nº CONTRATO" dataDxfId="75"/>
    <tableColumn id="2" xr3:uid="{ABFC063D-BE22-4C1C-B5BC-03F4FE3E2AD3}" name="OBJETO" dataDxfId="74"/>
    <tableColumn id="3" xr3:uid="{E18504C3-3CD9-45A8-B5FC-548212835181}" name="N.I.F. PROVEEDOR" dataDxfId="73"/>
    <tableColumn id="4" xr3:uid="{DECEC180-4D1B-4EC5-AF13-1906C2EE946A}" name="NOMBRE PROVEEDOR" dataDxfId="72"/>
    <tableColumn id="5" xr3:uid="{5F683683-0C2C-41BD-9EA5-8C3283D9CAFC}" name="IMPORTE NETO" dataDxfId="71" dataCellStyle="Moneda"/>
    <tableColumn id="6" xr3:uid="{B8FEC806-EC0A-4831-8857-9E8C17F47825}" name="IMPORTE I.V.A." dataDxfId="70" dataCellStyle="Moneda"/>
    <tableColumn id="7" xr3:uid="{D0B1E250-7507-4B14-A636-F902950DD4F1}" name="IMPORTE TOTAL" dataDxfId="69" dataCellStyle="Moneda"/>
    <tableColumn id="8" xr3:uid="{E6E4C025-2C19-49FD-929C-4394F2111B9B}" name="FECHA ADJUDICACIÓN" dataDxfId="68"/>
    <tableColumn id="9" xr3:uid="{434E23BE-B5AB-494A-BE12-7838C286B399}" name="Nº EXPEDIENTE" dataDxfId="67"/>
  </tableColumns>
  <tableStyleInfo name="TableStyleLight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9841712-48AB-407C-847A-77C7D65FA352}" name="Tabla103025" displayName="Tabla103025" ref="A2:I15" totalsRowShown="0" headerRowDxfId="66" dataDxfId="65" tableBorderDxfId="64" dataCellStyle="Moneda">
  <autoFilter ref="A2:I15" xr:uid="{A1A2C2E9-5760-455F-A512-73356C9289CA}"/>
  <tableColumns count="9">
    <tableColumn id="1" xr3:uid="{CB351142-7BF2-4E3C-8978-ADDA65D0B071}" name="Nº CONTRATO" dataDxfId="63"/>
    <tableColumn id="2" xr3:uid="{83916106-6439-4665-83F5-2DBBFBFE10F8}" name="OBJETO" dataDxfId="62"/>
    <tableColumn id="3" xr3:uid="{52E58007-8432-4884-8018-2EEC222E27A3}" name="N.I.F. PROVEEDOR" dataDxfId="61"/>
    <tableColumn id="4" xr3:uid="{6C177FA1-6506-4F09-9066-AF4B0B56CA91}" name="NOMBRE PROVEEDOR" dataDxfId="60"/>
    <tableColumn id="5" xr3:uid="{22D996CB-33EF-4024-995A-73771D8E8E4C}" name="IMPORTE NETO" dataDxfId="59" dataCellStyle="Moneda"/>
    <tableColumn id="6" xr3:uid="{FF9AD693-33C1-4160-9F39-1EA058AA9B99}" name="IMPORTE I.V.A." dataDxfId="58" dataCellStyle="Moneda"/>
    <tableColumn id="7" xr3:uid="{FBE1459C-3B9C-4661-BE5B-40D5AFA9BD5B}" name="IMPORTE TOTAL" dataDxfId="57" dataCellStyle="Moneda"/>
    <tableColumn id="8" xr3:uid="{3F5A2160-C3E5-4EDD-B1ED-6C0C8446AD6B}" name="FECHA ADJUDICACIÓN" dataDxfId="56"/>
    <tableColumn id="9" xr3:uid="{6E1ACB65-1F0F-4C09-9ED2-C5554291193C}" name="Nº EXPEDIENTE" dataDxfId="55"/>
  </tableColumns>
  <tableStyleInfo name="TableStyleLight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1A2C2E9-5760-455F-A512-73356C9289CA}" name="Tabla10302" displayName="Tabla10302" ref="A2:I69" totalsRowShown="0" headerRowDxfId="54" dataDxfId="53" tableBorderDxfId="52" dataCellStyle="Moneda">
  <autoFilter ref="A2:I69" xr:uid="{A1A2C2E9-5760-455F-A512-73356C9289CA}"/>
  <tableColumns count="9">
    <tableColumn id="1" xr3:uid="{0E815EDB-B92C-4AD7-A2B2-C50D639A25C1}" name="Nº CONTRATO" dataDxfId="51"/>
    <tableColumn id="2" xr3:uid="{D55EAD6E-C9F9-49A8-BCF3-6FDCB2C6EC71}" name="OBJETO" dataDxfId="50"/>
    <tableColumn id="3" xr3:uid="{17CA54D8-2B11-4D6B-B5B5-C644F5E9CC0F}" name="N.I.F. PROVEEDOR" dataDxfId="49"/>
    <tableColumn id="4" xr3:uid="{3087D028-9C8C-4FC1-B104-6FEB7601DAD1}" name="NOMBRE PROVEEDOR" dataDxfId="48"/>
    <tableColumn id="5" xr3:uid="{6DB11EA5-6713-445C-9337-4D4537B0CF60}" name="IMPORTE NETO" dataDxfId="47" dataCellStyle="Moneda"/>
    <tableColumn id="6" xr3:uid="{C2EFD12D-139E-430A-B597-428D5288DC40}" name="IMPORTE I.V.A." dataDxfId="46" dataCellStyle="Moneda"/>
    <tableColumn id="7" xr3:uid="{D9ED40BB-8C76-4906-8120-58F782872D61}" name="IMPORTE TOTAL" dataDxfId="45" dataCellStyle="Moneda"/>
    <tableColumn id="8" xr3:uid="{7A71D564-1C97-45EF-BB8D-8210BC20E1C0}" name="FECHA ADJUDICACIÓN" dataDxfId="44"/>
    <tableColumn id="9" xr3:uid="{6B2AE4E6-B1EF-4165-9FE6-C25048AD7852}" name="Nº EXPEDIENTE" dataDxfId="43"/>
  </tableColumns>
  <tableStyleInfo name="TableStyleLight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72456BD-3132-438C-9F73-77FB2F50673E}" name="Tabla103024" displayName="Tabla103024" ref="A2:I30" totalsRowShown="0" headerRowDxfId="41" dataDxfId="40" tableBorderDxfId="39" dataCellStyle="Moneda">
  <autoFilter ref="A2:I30" xr:uid="{A1A2C2E9-5760-455F-A512-73356C9289CA}"/>
  <tableColumns count="9">
    <tableColumn id="1" xr3:uid="{C86108CE-1A5D-4D29-B9C4-655AC6B14B20}" name="Nº CONTRATO" dataDxfId="38"/>
    <tableColumn id="2" xr3:uid="{192841C1-7805-455E-9C0E-6B00BB71D2A1}" name="OBJETO" dataDxfId="37"/>
    <tableColumn id="3" xr3:uid="{2BC817A4-4F95-40FF-AC9B-C8CE1EFE1ACE}" name="N.I.F. PROVEEDOR" dataDxfId="36"/>
    <tableColumn id="4" xr3:uid="{7DAE8AC7-4459-4194-87D2-0CA4BF0512B0}" name="NOMBRE PROVEEDOR" dataDxfId="35"/>
    <tableColumn id="5" xr3:uid="{E507A130-461F-4A6F-B879-61E4F5122390}" name="IMPORTE NETO" dataDxfId="34" dataCellStyle="Moneda"/>
    <tableColumn id="6" xr3:uid="{53F45779-F972-4425-AD1A-E0D7B8932219}" name="IMPORTE I.V.A." dataDxfId="33" dataCellStyle="Moneda"/>
    <tableColumn id="7" xr3:uid="{0BF9530C-0D49-42EF-A586-B0B9F6ACDF75}" name="IMPORTE TOTAL" dataDxfId="32" dataCellStyle="Moneda"/>
    <tableColumn id="8" xr3:uid="{A7565579-EE11-41D2-B0D5-5ACA02B17971}" name="FECHA ADJUDICACIÓN" dataDxfId="31"/>
    <tableColumn id="9" xr3:uid="{8185AB95-CF46-420E-95F7-C8BC33186CFE}" name="Nº EXPEDIENTE" dataDxfId="30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4293B24-A029-4C12-8966-DCA8D9967797}" name="Tabla2" displayName="Tabla2" ref="A2:I24" totalsRowShown="0" headerRowDxfId="256" dataDxfId="255" tableBorderDxfId="254" dataCellStyle="Moneda">
  <autoFilter ref="A2:I24" xr:uid="{D4293B24-A029-4C12-8966-DCA8D9967797}"/>
  <sortState xmlns:xlrd2="http://schemas.microsoft.com/office/spreadsheetml/2017/richdata2" ref="A3:I24">
    <sortCondition ref="A2:A24"/>
  </sortState>
  <tableColumns count="9">
    <tableColumn id="1" xr3:uid="{46E8E36F-22AF-4D55-B680-9741432EC329}" name="Nº CONTRATO" dataDxfId="253"/>
    <tableColumn id="2" xr3:uid="{874613A5-8434-4566-9290-1ACF9C8AC31B}" name="OBJETO" dataDxfId="252"/>
    <tableColumn id="3" xr3:uid="{A52D8EDB-0B1E-4A4E-97B6-B4BD8672A92D}" name="N.I.F. PROVEEDOR" dataDxfId="251"/>
    <tableColumn id="4" xr3:uid="{1A072C9F-88C3-4C9C-B616-166D3A5EE790}" name="NOMBRE PROVEEDOR" dataDxfId="250"/>
    <tableColumn id="5" xr3:uid="{1850B4C5-1EE3-4AA8-9E0B-F551CFCE772D}" name="IMPORTE NETO" dataDxfId="249" dataCellStyle="Moneda"/>
    <tableColumn id="6" xr3:uid="{D19240F7-C334-4400-A8EE-BA02CE445D39}" name="IMPORTE I.V.A." dataDxfId="248" dataCellStyle="Moneda"/>
    <tableColumn id="7" xr3:uid="{91E41F7C-5D3B-474E-9B0C-0A7A41C6D6B0}" name="IMPORTE TOTAL" dataDxfId="247" dataCellStyle="Moneda"/>
    <tableColumn id="8" xr3:uid="{2B4F428E-C79B-47DE-955A-9E3139148924}" name="FECHA ADJUDICACIÓN" dataDxfId="246"/>
    <tableColumn id="9" xr3:uid="{DB74118A-F97E-4768-8C83-DE02EA104E58}" name="Nº EXPEDIENTE" dataDxfId="245"/>
  </tableColumns>
  <tableStyleInfo name="TableStyleLight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9F87842-3778-4224-917B-801E7D6BDEB5}" name="Tabla1030248" displayName="Tabla1030248" ref="A1:I145" totalsRowShown="0" headerRowDxfId="28" dataDxfId="27" tableBorderDxfId="26" dataCellStyle="Moneda">
  <autoFilter ref="A1:I145" xr:uid="{F9F87842-3778-4224-917B-801E7D6BDEB5}"/>
  <tableColumns count="9">
    <tableColumn id="1" xr3:uid="{9F42FAAE-9629-41A0-8FEA-53C54E09AFC3}" name="Nº CONTRATO" dataDxfId="25"/>
    <tableColumn id="2" xr3:uid="{535E28D0-B377-4E93-9B2B-A13C618E3DF7}" name="OBJETO" dataDxfId="24"/>
    <tableColumn id="3" xr3:uid="{44FF2FC5-12CC-4959-B59B-3F3A62047325}" name="N.I.F. PROVEEDOR" dataDxfId="23"/>
    <tableColumn id="4" xr3:uid="{BD597999-8C5D-400C-9FC8-9D7BF3046F0E}" name="NOMBRE PROVEEDOR" dataDxfId="22"/>
    <tableColumn id="5" xr3:uid="{45689C3B-7544-4EDC-B9E0-E2FAD91CBEB6}" name="IMPORTE NETO" dataDxfId="21" dataCellStyle="Moneda"/>
    <tableColumn id="6" xr3:uid="{FBBBAFA5-3D74-46C6-8471-D209DCA5FC96}" name="IMPORTE I.V.A." dataDxfId="20" dataCellStyle="Moneda"/>
    <tableColumn id="7" xr3:uid="{11799662-3FF1-42C6-A701-01BF15DC9A13}" name="IMPORTE TOTAL" dataDxfId="19" dataCellStyle="Moneda"/>
    <tableColumn id="8" xr3:uid="{8AB3D132-4619-4160-9A14-7F0229AF90E9}" name="FECHA ADJUDICACIÓN" dataDxfId="18"/>
    <tableColumn id="9" xr3:uid="{033F4A9B-173D-4FD4-B8B9-954922ECBE07}" name="Nº EXPEDIENTE" dataDxfId="17"/>
  </tableColumns>
  <tableStyleInfo name="TableStyleLight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6A892E4F-A805-4309-B174-A44D2E56D5C9}" name="Tabla103024817" displayName="Tabla103024817" ref="A1:I86" totalsRowShown="0" headerRowDxfId="11" dataDxfId="10" tableBorderDxfId="9" dataCellStyle="Moneda">
  <autoFilter ref="A1:I86" xr:uid="{6A892E4F-A805-4309-B174-A44D2E56D5C9}">
    <filterColumn colId="3">
      <filters>
        <filter val="ECONOCOM SEMIC S.A.U."/>
      </filters>
    </filterColumn>
  </autoFilter>
  <tableColumns count="9">
    <tableColumn id="1" xr3:uid="{6D895FD8-E309-4E17-B86A-EE0318319988}" name="Nº CONTRATO" dataDxfId="8"/>
    <tableColumn id="2" xr3:uid="{AA62C9A3-2E48-4EF3-94F6-CF3692F0BE48}" name="OBJETO" dataDxfId="7"/>
    <tableColumn id="3" xr3:uid="{4C09B0F1-3561-4F2C-B0F4-0EAC05E64444}" name="N.I.F. PROVEEDOR" dataDxfId="6"/>
    <tableColumn id="4" xr3:uid="{3FC947EC-BC95-4371-94E8-30A0A2550B6E}" name="NOMBRE PROVEEDOR" dataDxfId="5"/>
    <tableColumn id="5" xr3:uid="{064A6541-13D2-4B6C-A5D1-9AF48482DC10}" name="IMPORTE NETO" dataDxfId="4" dataCellStyle="Moneda"/>
    <tableColumn id="6" xr3:uid="{66D8802D-187E-46D3-81CC-E0507EF3E93B}" name="IMPORTE I.V.A." dataDxfId="3" dataCellStyle="Moneda"/>
    <tableColumn id="7" xr3:uid="{6107A169-80CF-4167-96B3-7AA717D6C9ED}" name="IMPORTE TOTAL" dataDxfId="2" dataCellStyle="Moneda"/>
    <tableColumn id="8" xr3:uid="{23E71F98-02AD-41AB-926D-0E40E3F0ED08}" name="FECHA ADJUDICACIÓN" dataDxfId="1"/>
    <tableColumn id="9" xr3:uid="{22CAF848-BDDF-4B25-B561-3640F3206D2C}" name="Nº EXPEDIENTE" dataDxfId="0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7E010E4A-E34E-4355-9DF1-17D6DAE187EE}" name="Tabla13" displayName="Tabla13" ref="A2:I30" totalsRowShown="0" headerRowDxfId="243" dataDxfId="242" tableBorderDxfId="241" dataCellStyle="Moneda">
  <autoFilter ref="A2:I30" xr:uid="{7E010E4A-E34E-4355-9DF1-17D6DAE187EE}"/>
  <tableColumns count="9">
    <tableColumn id="1" xr3:uid="{26A1AF87-FC18-4E69-9181-F3ED7A3437DE}" name="Nº CONTRATO" dataDxfId="240"/>
    <tableColumn id="2" xr3:uid="{954EDEA4-8989-4B3A-A4C7-3FD0CADB5BC5}" name="OBJETO" dataDxfId="239"/>
    <tableColumn id="3" xr3:uid="{FC8A38FA-FDA6-48BA-848D-ED2D04F82B88}" name="N.I.F. PROVEEDOR" dataDxfId="238"/>
    <tableColumn id="4" xr3:uid="{57BEAAFE-A076-4886-9B0A-8377D59E6028}" name="NOMBRE PROVEEDOR" dataDxfId="237"/>
    <tableColumn id="5" xr3:uid="{8DC47E8E-D832-4260-B407-4DEFE53EB28E}" name="IMPORTE NETO" dataDxfId="236" dataCellStyle="Moneda"/>
    <tableColumn id="6" xr3:uid="{890A9E15-A254-49FB-8AC1-AC8683CC89B8}" name="IMPORTE I.V.A." dataDxfId="235" dataCellStyle="Moneda"/>
    <tableColumn id="7" xr3:uid="{4E1A4704-DC86-47B4-9F2A-51CDB3FEDA4D}" name="IMPORTE TOTAL" dataDxfId="234" dataCellStyle="Moneda"/>
    <tableColumn id="8" xr3:uid="{1A2C2B0B-63EC-4AB5-B595-B03F0F0A74F4}" name="FECHA ADJUDICACIÓN" dataDxfId="233"/>
    <tableColumn id="9" xr3:uid="{E678AB6E-6583-44C2-8FBB-A864760A7A6B}" name="Nº EXPEDIENTE" dataDxfId="232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509698D-4A2E-4313-A961-17859B98E177}" name="Tabla16" displayName="Tabla16" ref="A2:I7" totalsRowShown="0" headerRowDxfId="231" dataDxfId="230" tableBorderDxfId="229" dataCellStyle="Moneda">
  <autoFilter ref="A2:I7" xr:uid="{7509698D-4A2E-4313-A961-17859B98E177}"/>
  <tableColumns count="9">
    <tableColumn id="1" xr3:uid="{20138F2D-C3A1-44D5-B89A-406E90E6E9C0}" name="Nº CONTRATO" dataDxfId="228"/>
    <tableColumn id="2" xr3:uid="{2F4C4F12-BD5A-4FFD-8F63-495B20E43ABD}" name="OBJETO" dataDxfId="227"/>
    <tableColumn id="3" xr3:uid="{8BA387D0-FAC0-433A-94C1-8FE658DD1584}" name="N.I.F. PROVEEDOR" dataDxfId="226"/>
    <tableColumn id="4" xr3:uid="{B6B9BA07-0647-49A8-9762-C4D63E4F0750}" name="NOMBRE PROVEEDOR" dataDxfId="225"/>
    <tableColumn id="5" xr3:uid="{3AE0083D-618E-4195-B525-689B4534EA07}" name="IMPORTE NETO" dataDxfId="224" dataCellStyle="Moneda"/>
    <tableColumn id="6" xr3:uid="{BE183EE8-EB79-41C5-A500-1189159FE0BB}" name="IMPORTE I.V.A." dataDxfId="223" dataCellStyle="Moneda"/>
    <tableColumn id="7" xr3:uid="{A327429E-1454-40C8-B65F-D18712AB37A9}" name="IMPORTE TOTAL" dataDxfId="222" dataCellStyle="Moneda"/>
    <tableColumn id="8" xr3:uid="{45F0137A-8B9E-4185-8A9E-071E7BB90D6D}" name="FECHA ADJUDICACIÓN" dataDxfId="221"/>
    <tableColumn id="9" xr3:uid="{6EE932B1-5EEA-4495-8E12-CE3916EDD4EF}" name="Nº EXPEDIENTE" dataDxfId="22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76C8C560-BE1B-4C93-8F2F-0C0B5A02E600}" name="Tabla21" displayName="Tabla21" ref="A2:I29" totalsRowShown="0" headerRowDxfId="219" dataDxfId="217" headerRowBorderDxfId="218" tableBorderDxfId="216" totalsRowBorderDxfId="215" dataCellStyle="Moneda">
  <autoFilter ref="A2:I29" xr:uid="{76C8C560-BE1B-4C93-8F2F-0C0B5A02E600}"/>
  <tableColumns count="9">
    <tableColumn id="1" xr3:uid="{1014213C-7356-4478-BA15-C99453715E06}" name="Nº CONTRATO" dataDxfId="214"/>
    <tableColumn id="2" xr3:uid="{1647EDCC-4604-4FDC-9FF1-C6556E7AEF42}" name="OBJETO" dataDxfId="213"/>
    <tableColumn id="3" xr3:uid="{F557BD76-4CE7-4F8A-9A33-A7436DEB96A2}" name="N.I.F. PROVEEDOR" dataDxfId="212"/>
    <tableColumn id="4" xr3:uid="{712AF85F-E0E1-422D-AA9B-3A256F983C7B}" name="NOMBRE PROVEEDOR" dataDxfId="211"/>
    <tableColumn id="5" xr3:uid="{8C6C2580-8E7F-411F-AC7B-1023D21DEC45}" name="IMPORTE NETO" dataDxfId="210" dataCellStyle="Moneda"/>
    <tableColumn id="6" xr3:uid="{7A4607B6-D970-4CD3-802F-F5DB9A249014}" name="IMPORTE I.V.A." dataDxfId="209" dataCellStyle="Moneda"/>
    <tableColumn id="7" xr3:uid="{5F141687-E5FC-4DCF-92C3-F3EFC4B2DF69}" name="IMPORTE TOTAL" dataDxfId="208" dataCellStyle="Moneda"/>
    <tableColumn id="8" xr3:uid="{E890A148-A1E5-4F70-B883-1FCEA0D4F449}" name="FECHA ADJUDICACIÓN" dataDxfId="207"/>
    <tableColumn id="9" xr3:uid="{9CE2D19E-6C6A-45D2-9ADA-103416EDC7CA}" name="Nº EXPEDIENTE" dataDxfId="206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72250414-8C69-4E3E-A18C-F0855A7EBEB8}" name="Tabla2124" displayName="Tabla2124" ref="A2:I199" totalsRowShown="0" headerRowDxfId="205" dataDxfId="203" headerRowBorderDxfId="204" tableBorderDxfId="202" totalsRowBorderDxfId="201" dataCellStyle="Moneda">
  <autoFilter ref="A2:I199" xr:uid="{72250414-8C69-4E3E-A18C-F0855A7EBEB8}"/>
  <sortState xmlns:xlrd2="http://schemas.microsoft.com/office/spreadsheetml/2017/richdata2" ref="A3:I199">
    <sortCondition ref="A2:A199"/>
  </sortState>
  <tableColumns count="9">
    <tableColumn id="1" xr3:uid="{7C311B8D-3F69-4F1B-98E9-13160C473CB0}" name="Nº CONTRATO" dataDxfId="200"/>
    <tableColumn id="2" xr3:uid="{0E61BFC1-CA02-4781-AA71-1932A0FAAE05}" name="OBJETO" dataDxfId="199"/>
    <tableColumn id="3" xr3:uid="{B4B6CED0-01AA-42E2-9001-06B14301B53F}" name="N.I.F. PROVEEDOR" dataDxfId="198"/>
    <tableColumn id="4" xr3:uid="{3742C49F-6480-495C-9AAB-F73E6D849ED6}" name="NOMBRE PROVEEDOR" dataDxfId="197"/>
    <tableColumn id="5" xr3:uid="{01C7A471-23E7-4A64-8927-215B52F342DC}" name="IMPORTE NETO" dataDxfId="196" dataCellStyle="Moneda"/>
    <tableColumn id="6" xr3:uid="{2ADFFF77-4249-459D-9172-5D508ABDE7FA}" name="IMPORTE I.V.A." dataDxfId="195" dataCellStyle="Moneda"/>
    <tableColumn id="7" xr3:uid="{97F044BD-5BDF-428C-BF25-DA86333BF17E}" name="IMPORTE TOTAL" dataDxfId="194" dataCellStyle="Moneda"/>
    <tableColumn id="8" xr3:uid="{B617A076-E9BF-41F4-BD3C-5A72E0893D35}" name="FECHA ADJUDICACIÓN" dataDxfId="193"/>
    <tableColumn id="9" xr3:uid="{85C88607-5E29-4FFF-8579-4DFEE870E60E}" name="Nº EXPEDIENTE" dataDxfId="19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DC51590-C7C6-4788-A2D0-F0BBAC90AD5F}" name="Tabla5" displayName="Tabla5" ref="A2:I19" totalsRowShown="0" headerRowDxfId="191" dataDxfId="190" tableBorderDxfId="189" dataCellStyle="Moneda">
  <autoFilter ref="A2:I19" xr:uid="{4DC51590-C7C6-4788-A2D0-F0BBAC90AD5F}"/>
  <tableColumns count="9">
    <tableColumn id="1" xr3:uid="{399D1697-6D74-47D5-B8B0-6511F0E08CE2}" name="Nº CONTRATO" dataDxfId="188"/>
    <tableColumn id="2" xr3:uid="{91E78826-6D80-43CE-A986-51189E00E349}" name="OBJETO" dataDxfId="187"/>
    <tableColumn id="3" xr3:uid="{30F16C88-7D67-41A5-A1AA-F7B97906F29B}" name="N.I.F. PROVEEDOR" dataDxfId="186"/>
    <tableColumn id="4" xr3:uid="{5A18301A-C52A-4464-A7B8-58AE243D4240}" name="NOMBRE PROVEEDOR" dataDxfId="185"/>
    <tableColumn id="5" xr3:uid="{4F006676-671F-44AA-B7BD-36ED6DDB35B3}" name="IMPORTE NETO" dataDxfId="184" dataCellStyle="Moneda"/>
    <tableColumn id="6" xr3:uid="{D1C8D308-7C16-4A63-BA89-62CF7E43BD70}" name="IMPORTE I.V.A." dataDxfId="183" dataCellStyle="Moneda"/>
    <tableColumn id="7" xr3:uid="{4C70E552-9A4F-4F81-A6FE-6C1CCF5249FB}" name="IMPORTE TOTAL" dataDxfId="182" dataCellStyle="Moneda"/>
    <tableColumn id="8" xr3:uid="{CB1D8784-171A-40B3-8EA1-49BE6148F1E9}" name="FECHA ADJUDICACIÓN" dataDxfId="181"/>
    <tableColumn id="9" xr3:uid="{13C1FA7B-3B6C-4D91-AF93-87459AD6EF05}" name="Nº EXPEDIENTE" dataDxfId="180"/>
  </tableColumns>
  <tableStyleInfo name="TableStyleLight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25D007C-C1F8-470C-92D3-61A1942F2FDF}" name="Tabla6" displayName="Tabla6" ref="A2:I3" totalsRowShown="0" headerRowDxfId="179" dataDxfId="177" headerRowBorderDxfId="178" tableBorderDxfId="176" totalsRowBorderDxfId="175" dataCellStyle="Moneda">
  <autoFilter ref="A2:I3" xr:uid="{825D007C-C1F8-470C-92D3-61A1942F2FDF}"/>
  <tableColumns count="9">
    <tableColumn id="1" xr3:uid="{05B2A6C0-F256-4197-B0B1-739C796EC520}" name="Nº CONTRATO" dataDxfId="174"/>
    <tableColumn id="2" xr3:uid="{E4A9A276-6751-4B2F-808F-11EBBB0AD4B7}" name="OBJETO" dataDxfId="173"/>
    <tableColumn id="3" xr3:uid="{DBB559DF-BC33-4861-AD7D-89D824FA8E26}" name="N.I.F. PROVEEDOR" dataDxfId="172"/>
    <tableColumn id="4" xr3:uid="{49135CB1-FC2A-4AB0-B664-EC28C15E4C10}" name="NOMBRE PROVEEDOR" dataDxfId="171"/>
    <tableColumn id="5" xr3:uid="{CB41166D-8D3C-4B7F-9B13-20C6AC9B7603}" name="IMPORTE NETO" dataDxfId="170" dataCellStyle="Moneda"/>
    <tableColumn id="6" xr3:uid="{6ED6F6FB-D49D-47FC-86BA-3E9417532AD8}" name="IMPORTE I.V.A." dataDxfId="169" dataCellStyle="Moneda"/>
    <tableColumn id="7" xr3:uid="{31C81032-C1DE-4898-9AB4-76B1C9312518}" name="IMPORTE TOTAL" dataDxfId="168" dataCellStyle="Moneda"/>
    <tableColumn id="8" xr3:uid="{B50B8216-CE31-420B-8E92-C275BC431FE4}" name="FECHA ADJUDICACIÓN" dataDxfId="167"/>
    <tableColumn id="9" xr3:uid="{F9EF0303-A967-4B43-B89F-95C86BAAEC4E}" name="Nº EXPEDIENTE" dataDxfId="166"/>
  </tableColumns>
  <tableStyleInfo name="TableStyleLight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E78B9FA2-3466-494A-83F0-7D7E83FCC95B}" name="Tabla527" displayName="Tabla527" ref="A2:I73" totalsRowShown="0" headerRowDxfId="165" dataDxfId="164" tableBorderDxfId="163" dataCellStyle="Moneda">
  <autoFilter ref="A2:I73" xr:uid="{E78B9FA2-3466-494A-83F0-7D7E83FCC95B}"/>
  <tableColumns count="9">
    <tableColumn id="1" xr3:uid="{C0B8AC53-887B-4731-B640-C846F3A20CA1}" name="Nº CONTRATO" dataDxfId="162"/>
    <tableColumn id="2" xr3:uid="{A8D64C77-178B-449D-80AF-1BF8AC5E1EF1}" name="OBJETO" dataDxfId="161"/>
    <tableColumn id="3" xr3:uid="{0A41BB37-8635-41DF-B6B7-1594E14F72AF}" name="N.I.F. PROVEEDOR" dataDxfId="160"/>
    <tableColumn id="4" xr3:uid="{85FBCF0B-BEBE-4979-96AD-B5DFE708E3D2}" name="NOMBRE PROVEEDOR" dataDxfId="159"/>
    <tableColumn id="5" xr3:uid="{D527E3C1-9138-4D35-9680-81DED2E9E5C8}" name="IMPORTE NETO" dataDxfId="158" dataCellStyle="Moneda"/>
    <tableColumn id="6" xr3:uid="{6A86C13C-06B9-45D9-8957-6B8A84D76799}" name="IMPORTE I.V.A." dataDxfId="157" dataCellStyle="Moneda"/>
    <tableColumn id="7" xr3:uid="{1668078F-5FCB-4927-8A8F-1FC7B6A16749}" name="IMPORTE TOTAL" dataDxfId="156" dataCellStyle="Moneda"/>
    <tableColumn id="8" xr3:uid="{6E249467-BB5B-457D-9ECB-6FFC81E6E682}" name="FECHA ADJUDICACIÓN" dataDxfId="155"/>
    <tableColumn id="9" xr3:uid="{16684CA0-8198-482D-9587-24F5CDC62AC4}" name="Nº EXPEDIENTE" dataDxfId="154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1595B-1E3F-4211-BCAF-75E3840ECED7}">
  <dimension ref="A2:I297"/>
  <sheetViews>
    <sheetView showGridLines="0" tabSelected="1" zoomScaleNormal="100" zoomScaleSheetLayoutView="80" workbookViewId="0">
      <selection activeCell="A2" sqref="A2"/>
    </sheetView>
  </sheetViews>
  <sheetFormatPr baseColWidth="10" defaultRowHeight="15.75" x14ac:dyDescent="0.25"/>
  <cols>
    <col min="1" max="1" width="26.5703125" style="84" customWidth="1"/>
    <col min="2" max="2" width="131" style="100" customWidth="1"/>
    <col min="3" max="3" width="22.140625" style="1" customWidth="1"/>
    <col min="4" max="4" width="48.28515625" style="1" customWidth="1"/>
    <col min="5" max="5" width="21.7109375" style="2" customWidth="1"/>
    <col min="6" max="6" width="19.140625" style="2" customWidth="1"/>
    <col min="7" max="7" width="21.7109375" style="2" customWidth="1"/>
    <col min="8" max="8" width="29.42578125" style="1" customWidth="1"/>
    <col min="9" max="9" width="25" style="1" customWidth="1"/>
    <col min="10" max="16384" width="11.42578125" style="1"/>
  </cols>
  <sheetData>
    <row r="2" spans="1:9" ht="31.5" customHeight="1" x14ac:dyDescent="0.25">
      <c r="A2" s="32" t="s">
        <v>0</v>
      </c>
      <c r="B2" s="118" t="s">
        <v>1</v>
      </c>
      <c r="C2" s="26" t="s">
        <v>2</v>
      </c>
      <c r="D2" s="27" t="s">
        <v>3</v>
      </c>
      <c r="E2" s="28" t="s">
        <v>4</v>
      </c>
      <c r="F2" s="28" t="s">
        <v>5</v>
      </c>
      <c r="G2" s="28" t="s">
        <v>6</v>
      </c>
      <c r="H2" s="27" t="s">
        <v>7</v>
      </c>
      <c r="I2" s="29" t="s">
        <v>8</v>
      </c>
    </row>
    <row r="3" spans="1:9" ht="31.5" customHeight="1" x14ac:dyDescent="0.25">
      <c r="A3" s="81" t="s">
        <v>4787</v>
      </c>
      <c r="B3" s="79" t="s">
        <v>4788</v>
      </c>
      <c r="C3" s="37" t="s">
        <v>4789</v>
      </c>
      <c r="D3" s="43" t="s">
        <v>4790</v>
      </c>
      <c r="E3" s="108">
        <v>156.12</v>
      </c>
      <c r="F3" s="108">
        <v>15.61</v>
      </c>
      <c r="G3" s="108">
        <v>171.73</v>
      </c>
      <c r="H3" s="137">
        <v>45681</v>
      </c>
      <c r="I3" s="35" t="s">
        <v>10</v>
      </c>
    </row>
    <row r="4" spans="1:9" ht="31.5" customHeight="1" x14ac:dyDescent="0.25">
      <c r="A4" s="81" t="s">
        <v>4791</v>
      </c>
      <c r="B4" s="79" t="s">
        <v>4792</v>
      </c>
      <c r="C4" s="37" t="s">
        <v>4793</v>
      </c>
      <c r="D4" s="43" t="s">
        <v>4794</v>
      </c>
      <c r="E4" s="108">
        <v>54.41</v>
      </c>
      <c r="F4" s="108">
        <v>5.44</v>
      </c>
      <c r="G4" s="108">
        <v>59.85</v>
      </c>
      <c r="H4" s="137">
        <v>45995</v>
      </c>
      <c r="I4" s="35" t="s">
        <v>10</v>
      </c>
    </row>
    <row r="5" spans="1:9" ht="31.5" customHeight="1" x14ac:dyDescent="0.25">
      <c r="A5" s="81" t="s">
        <v>4795</v>
      </c>
      <c r="B5" s="79" t="s">
        <v>4796</v>
      </c>
      <c r="C5" s="37" t="s">
        <v>4793</v>
      </c>
      <c r="D5" s="43" t="s">
        <v>4794</v>
      </c>
      <c r="E5" s="108">
        <v>91.77</v>
      </c>
      <c r="F5" s="108">
        <v>9.18</v>
      </c>
      <c r="G5" s="108">
        <v>100.95</v>
      </c>
      <c r="H5" s="137">
        <v>45995</v>
      </c>
      <c r="I5" s="35" t="s">
        <v>10</v>
      </c>
    </row>
    <row r="6" spans="1:9" ht="31.5" customHeight="1" x14ac:dyDescent="0.25">
      <c r="A6" s="81" t="s">
        <v>4797</v>
      </c>
      <c r="B6" s="80" t="s">
        <v>4798</v>
      </c>
      <c r="C6" s="37" t="s">
        <v>4793</v>
      </c>
      <c r="D6" s="43" t="s">
        <v>4794</v>
      </c>
      <c r="E6" s="108">
        <v>49.91</v>
      </c>
      <c r="F6" s="108">
        <v>4.99</v>
      </c>
      <c r="G6" s="108">
        <v>54.9</v>
      </c>
      <c r="H6" s="137">
        <v>45995</v>
      </c>
      <c r="I6" s="35" t="s">
        <v>10</v>
      </c>
    </row>
    <row r="7" spans="1:9" ht="31.5" customHeight="1" x14ac:dyDescent="0.25">
      <c r="A7" s="81" t="s">
        <v>4799</v>
      </c>
      <c r="B7" s="79" t="s">
        <v>4800</v>
      </c>
      <c r="C7" s="37" t="s">
        <v>4793</v>
      </c>
      <c r="D7" s="43" t="s">
        <v>4794</v>
      </c>
      <c r="E7" s="108">
        <v>318.95</v>
      </c>
      <c r="F7" s="108">
        <v>0</v>
      </c>
      <c r="G7" s="108">
        <v>318.95</v>
      </c>
      <c r="H7" s="137">
        <v>45995</v>
      </c>
      <c r="I7" s="35" t="s">
        <v>10</v>
      </c>
    </row>
    <row r="8" spans="1:9" ht="31.5" customHeight="1" x14ac:dyDescent="0.25">
      <c r="A8" s="81" t="s">
        <v>4801</v>
      </c>
      <c r="B8" s="80" t="s">
        <v>4802</v>
      </c>
      <c r="C8" s="37" t="s">
        <v>4793</v>
      </c>
      <c r="D8" s="43" t="s">
        <v>4794</v>
      </c>
      <c r="E8" s="108">
        <v>191.99</v>
      </c>
      <c r="F8" s="108">
        <v>0</v>
      </c>
      <c r="G8" s="108">
        <v>191.99</v>
      </c>
      <c r="H8" s="137">
        <v>45995</v>
      </c>
      <c r="I8" s="35" t="s">
        <v>10</v>
      </c>
    </row>
    <row r="9" spans="1:9" ht="31.5" customHeight="1" x14ac:dyDescent="0.25">
      <c r="A9" s="81" t="s">
        <v>4803</v>
      </c>
      <c r="B9" s="79" t="s">
        <v>4804</v>
      </c>
      <c r="C9" s="37" t="s">
        <v>4793</v>
      </c>
      <c r="D9" s="43" t="s">
        <v>4794</v>
      </c>
      <c r="E9" s="108">
        <v>318.95</v>
      </c>
      <c r="F9" s="108">
        <v>0</v>
      </c>
      <c r="G9" s="108">
        <v>318.95</v>
      </c>
      <c r="H9" s="137">
        <v>45995</v>
      </c>
      <c r="I9" s="35" t="s">
        <v>10</v>
      </c>
    </row>
    <row r="10" spans="1:9" ht="31.5" customHeight="1" x14ac:dyDescent="0.25">
      <c r="A10" s="81" t="s">
        <v>4805</v>
      </c>
      <c r="B10" s="80" t="s">
        <v>4806</v>
      </c>
      <c r="C10" s="37" t="s">
        <v>4793</v>
      </c>
      <c r="D10" s="43" t="s">
        <v>4794</v>
      </c>
      <c r="E10" s="108">
        <v>191.99</v>
      </c>
      <c r="F10" s="108">
        <v>0</v>
      </c>
      <c r="G10" s="108">
        <v>191.99</v>
      </c>
      <c r="H10" s="137">
        <v>45995</v>
      </c>
      <c r="I10" s="35" t="s">
        <v>10</v>
      </c>
    </row>
    <row r="11" spans="1:9" ht="31.5" customHeight="1" x14ac:dyDescent="0.25">
      <c r="A11" s="81" t="s">
        <v>4807</v>
      </c>
      <c r="B11" s="79" t="s">
        <v>4808</v>
      </c>
      <c r="C11" s="37" t="s">
        <v>4793</v>
      </c>
      <c r="D11" s="43" t="s">
        <v>4794</v>
      </c>
      <c r="E11" s="108">
        <v>103.59</v>
      </c>
      <c r="F11" s="108">
        <v>10.36</v>
      </c>
      <c r="G11" s="108">
        <v>113.95</v>
      </c>
      <c r="H11" s="137">
        <v>45995</v>
      </c>
      <c r="I11" s="35" t="s">
        <v>10</v>
      </c>
    </row>
    <row r="12" spans="1:9" ht="31.5" customHeight="1" x14ac:dyDescent="0.25">
      <c r="A12" s="81" t="s">
        <v>4809</v>
      </c>
      <c r="B12" s="79" t="s">
        <v>4810</v>
      </c>
      <c r="C12" s="37" t="s">
        <v>4793</v>
      </c>
      <c r="D12" s="43" t="s">
        <v>4794</v>
      </c>
      <c r="E12" s="108">
        <v>32.82</v>
      </c>
      <c r="F12" s="108">
        <v>3.28</v>
      </c>
      <c r="G12" s="108">
        <v>36.1</v>
      </c>
      <c r="H12" s="137">
        <v>45995</v>
      </c>
      <c r="I12" s="35" t="s">
        <v>10</v>
      </c>
    </row>
    <row r="13" spans="1:9" ht="31.5" customHeight="1" x14ac:dyDescent="0.25">
      <c r="A13" s="81" t="s">
        <v>4811</v>
      </c>
      <c r="B13" s="79" t="s">
        <v>4812</v>
      </c>
      <c r="C13" s="37" t="s">
        <v>4789</v>
      </c>
      <c r="D13" s="43" t="s">
        <v>4790</v>
      </c>
      <c r="E13" s="108">
        <v>107.26</v>
      </c>
      <c r="F13" s="108">
        <v>0</v>
      </c>
      <c r="G13" s="108">
        <v>107.26</v>
      </c>
      <c r="H13" s="137">
        <v>45995</v>
      </c>
      <c r="I13" s="35" t="s">
        <v>10</v>
      </c>
    </row>
    <row r="14" spans="1:9" ht="31.5" customHeight="1" x14ac:dyDescent="0.25">
      <c r="A14" s="81" t="s">
        <v>4813</v>
      </c>
      <c r="B14" s="79" t="s">
        <v>4814</v>
      </c>
      <c r="C14" s="37" t="s">
        <v>4789</v>
      </c>
      <c r="D14" s="43" t="s">
        <v>4790</v>
      </c>
      <c r="E14" s="108">
        <v>100.83</v>
      </c>
      <c r="F14" s="108">
        <v>10.09</v>
      </c>
      <c r="G14" s="108">
        <v>110.92</v>
      </c>
      <c r="H14" s="137">
        <v>45995</v>
      </c>
      <c r="I14" s="35" t="s">
        <v>10</v>
      </c>
    </row>
    <row r="15" spans="1:9" ht="31.5" customHeight="1" x14ac:dyDescent="0.25">
      <c r="A15" s="81" t="s">
        <v>4815</v>
      </c>
      <c r="B15" s="79" t="s">
        <v>4816</v>
      </c>
      <c r="C15" s="37" t="s">
        <v>4789</v>
      </c>
      <c r="D15" s="43" t="s">
        <v>4790</v>
      </c>
      <c r="E15" s="108">
        <v>94.82</v>
      </c>
      <c r="F15" s="108">
        <v>0</v>
      </c>
      <c r="G15" s="108">
        <v>94.82</v>
      </c>
      <c r="H15" s="137">
        <v>45995</v>
      </c>
      <c r="I15" s="35" t="s">
        <v>10</v>
      </c>
    </row>
    <row r="16" spans="1:9" ht="31.5" customHeight="1" x14ac:dyDescent="0.25">
      <c r="A16" s="81" t="s">
        <v>4817</v>
      </c>
      <c r="B16" s="79" t="s">
        <v>4818</v>
      </c>
      <c r="C16" s="37" t="s">
        <v>4789</v>
      </c>
      <c r="D16" s="43" t="s">
        <v>4790</v>
      </c>
      <c r="E16" s="108">
        <v>118.7</v>
      </c>
      <c r="F16" s="108">
        <v>0</v>
      </c>
      <c r="G16" s="108">
        <v>118.7</v>
      </c>
      <c r="H16" s="137">
        <v>45995</v>
      </c>
      <c r="I16" s="35" t="s">
        <v>10</v>
      </c>
    </row>
    <row r="17" spans="1:9" ht="31.5" customHeight="1" x14ac:dyDescent="0.25">
      <c r="A17" s="81" t="s">
        <v>4819</v>
      </c>
      <c r="B17" s="79" t="s">
        <v>4820</v>
      </c>
      <c r="C17" s="37" t="s">
        <v>4789</v>
      </c>
      <c r="D17" s="43" t="s">
        <v>4790</v>
      </c>
      <c r="E17" s="108">
        <v>134.74</v>
      </c>
      <c r="F17" s="108">
        <v>0</v>
      </c>
      <c r="G17" s="108">
        <v>134.74</v>
      </c>
      <c r="H17" s="137">
        <v>45995</v>
      </c>
      <c r="I17" s="35" t="s">
        <v>10</v>
      </c>
    </row>
    <row r="18" spans="1:9" ht="31.5" customHeight="1" x14ac:dyDescent="0.25">
      <c r="A18" s="81" t="s">
        <v>4821</v>
      </c>
      <c r="B18" s="79" t="s">
        <v>4822</v>
      </c>
      <c r="C18" s="37" t="s">
        <v>4789</v>
      </c>
      <c r="D18" s="43" t="s">
        <v>4790</v>
      </c>
      <c r="E18" s="108">
        <v>311.47000000000003</v>
      </c>
      <c r="F18" s="108">
        <v>0</v>
      </c>
      <c r="G18" s="108">
        <v>311.47000000000003</v>
      </c>
      <c r="H18" s="137">
        <v>45995</v>
      </c>
      <c r="I18" s="35" t="s">
        <v>10</v>
      </c>
    </row>
    <row r="19" spans="1:9" ht="31.5" customHeight="1" x14ac:dyDescent="0.25">
      <c r="A19" s="81" t="s">
        <v>4823</v>
      </c>
      <c r="B19" s="79" t="s">
        <v>4824</v>
      </c>
      <c r="C19" s="37" t="s">
        <v>4793</v>
      </c>
      <c r="D19" s="43" t="s">
        <v>4794</v>
      </c>
      <c r="E19" s="108">
        <v>92.71</v>
      </c>
      <c r="F19" s="108">
        <v>9.27</v>
      </c>
      <c r="G19" s="108">
        <v>101.98</v>
      </c>
      <c r="H19" s="137">
        <v>45926</v>
      </c>
      <c r="I19" s="35" t="s">
        <v>10</v>
      </c>
    </row>
    <row r="20" spans="1:9" ht="31.5" customHeight="1" x14ac:dyDescent="0.25">
      <c r="A20" s="81" t="s">
        <v>4825</v>
      </c>
      <c r="B20" s="79" t="s">
        <v>4826</v>
      </c>
      <c r="C20" s="37" t="s">
        <v>4789</v>
      </c>
      <c r="D20" s="43" t="s">
        <v>4790</v>
      </c>
      <c r="E20" s="108">
        <v>282.25</v>
      </c>
      <c r="F20" s="108">
        <v>28.23</v>
      </c>
      <c r="G20" s="108">
        <v>310.48</v>
      </c>
      <c r="H20" s="137">
        <v>45995</v>
      </c>
      <c r="I20" s="35" t="s">
        <v>10</v>
      </c>
    </row>
    <row r="21" spans="1:9" ht="31.5" customHeight="1" x14ac:dyDescent="0.25">
      <c r="A21" s="81" t="s">
        <v>4827</v>
      </c>
      <c r="B21" s="79" t="s">
        <v>4828</v>
      </c>
      <c r="C21" s="37" t="s">
        <v>4789</v>
      </c>
      <c r="D21" s="43" t="s">
        <v>4790</v>
      </c>
      <c r="E21" s="108">
        <v>170.64</v>
      </c>
      <c r="F21" s="108">
        <v>17.059999999999999</v>
      </c>
      <c r="G21" s="108">
        <v>187.7</v>
      </c>
      <c r="H21" s="137">
        <v>45995</v>
      </c>
      <c r="I21" s="35" t="s">
        <v>10</v>
      </c>
    </row>
    <row r="22" spans="1:9" ht="31.5" customHeight="1" x14ac:dyDescent="0.25">
      <c r="A22" s="81" t="s">
        <v>4829</v>
      </c>
      <c r="B22" s="79" t="s">
        <v>4830</v>
      </c>
      <c r="C22" s="37" t="s">
        <v>4789</v>
      </c>
      <c r="D22" s="43" t="s">
        <v>4790</v>
      </c>
      <c r="E22" s="108">
        <v>282.25</v>
      </c>
      <c r="F22" s="108">
        <v>28.23</v>
      </c>
      <c r="G22" s="108">
        <v>310.48</v>
      </c>
      <c r="H22" s="137">
        <v>45995</v>
      </c>
      <c r="I22" s="35" t="s">
        <v>10</v>
      </c>
    </row>
    <row r="23" spans="1:9" ht="31.5" customHeight="1" x14ac:dyDescent="0.25">
      <c r="A23" s="81" t="s">
        <v>4831</v>
      </c>
      <c r="B23" s="79" t="s">
        <v>4832</v>
      </c>
      <c r="C23" s="37" t="s">
        <v>4789</v>
      </c>
      <c r="D23" s="43" t="s">
        <v>4790</v>
      </c>
      <c r="E23" s="108">
        <v>476.15</v>
      </c>
      <c r="F23" s="108">
        <v>0</v>
      </c>
      <c r="G23" s="108">
        <v>476.15</v>
      </c>
      <c r="H23" s="137">
        <v>45995</v>
      </c>
      <c r="I23" s="35" t="s">
        <v>10</v>
      </c>
    </row>
    <row r="24" spans="1:9" ht="31.5" customHeight="1" x14ac:dyDescent="0.25">
      <c r="A24" s="81" t="s">
        <v>4833</v>
      </c>
      <c r="B24" s="79" t="s">
        <v>4834</v>
      </c>
      <c r="C24" s="37" t="s">
        <v>4789</v>
      </c>
      <c r="D24" s="43" t="s">
        <v>4790</v>
      </c>
      <c r="E24" s="108">
        <v>1190.74</v>
      </c>
      <c r="F24" s="108">
        <v>0</v>
      </c>
      <c r="G24" s="108">
        <v>1190.74</v>
      </c>
      <c r="H24" s="137">
        <v>45995</v>
      </c>
      <c r="I24" s="35" t="s">
        <v>10</v>
      </c>
    </row>
    <row r="25" spans="1:9" ht="31.5" customHeight="1" x14ac:dyDescent="0.25">
      <c r="A25" s="81" t="s">
        <v>4835</v>
      </c>
      <c r="B25" s="79" t="s">
        <v>4836</v>
      </c>
      <c r="C25" s="37" t="s">
        <v>4789</v>
      </c>
      <c r="D25" s="43" t="s">
        <v>4790</v>
      </c>
      <c r="E25" s="108">
        <v>274.64999999999998</v>
      </c>
      <c r="F25" s="108">
        <v>0</v>
      </c>
      <c r="G25" s="108">
        <v>274.64999999999998</v>
      </c>
      <c r="H25" s="137">
        <v>45995</v>
      </c>
      <c r="I25" s="35" t="s">
        <v>10</v>
      </c>
    </row>
    <row r="26" spans="1:9" ht="31.5" customHeight="1" x14ac:dyDescent="0.25">
      <c r="A26" s="81" t="s">
        <v>4837</v>
      </c>
      <c r="B26" s="79" t="s">
        <v>4838</v>
      </c>
      <c r="C26" s="37" t="s">
        <v>4789</v>
      </c>
      <c r="D26" s="43" t="s">
        <v>4790</v>
      </c>
      <c r="E26" s="108">
        <v>75.09</v>
      </c>
      <c r="F26" s="108">
        <v>7.51</v>
      </c>
      <c r="G26" s="108">
        <v>82.6</v>
      </c>
      <c r="H26" s="137">
        <v>45945</v>
      </c>
      <c r="I26" s="35" t="s">
        <v>10</v>
      </c>
    </row>
    <row r="27" spans="1:9" ht="31.5" customHeight="1" x14ac:dyDescent="0.25">
      <c r="A27" s="81" t="s">
        <v>4839</v>
      </c>
      <c r="B27" s="79" t="s">
        <v>4840</v>
      </c>
      <c r="C27" s="37" t="s">
        <v>4793</v>
      </c>
      <c r="D27" s="43" t="s">
        <v>4794</v>
      </c>
      <c r="E27" s="108">
        <v>65.41</v>
      </c>
      <c r="F27" s="108">
        <v>6.54</v>
      </c>
      <c r="G27" s="108">
        <v>71.95</v>
      </c>
      <c r="H27" s="137">
        <v>45957</v>
      </c>
      <c r="I27" s="35" t="s">
        <v>10</v>
      </c>
    </row>
    <row r="28" spans="1:9" ht="31.5" customHeight="1" x14ac:dyDescent="0.25">
      <c r="A28" s="81" t="s">
        <v>4841</v>
      </c>
      <c r="B28" s="79" t="s">
        <v>4842</v>
      </c>
      <c r="C28" s="37" t="s">
        <v>4843</v>
      </c>
      <c r="D28" s="43" t="s">
        <v>4844</v>
      </c>
      <c r="E28" s="108">
        <v>87.59</v>
      </c>
      <c r="F28" s="108">
        <v>8.76</v>
      </c>
      <c r="G28" s="108">
        <v>96.35</v>
      </c>
      <c r="H28" s="137">
        <v>45995</v>
      </c>
      <c r="I28" s="35" t="s">
        <v>10</v>
      </c>
    </row>
    <row r="29" spans="1:9" ht="31.5" customHeight="1" x14ac:dyDescent="0.25">
      <c r="A29" s="81" t="s">
        <v>4845</v>
      </c>
      <c r="B29" s="79" t="s">
        <v>4846</v>
      </c>
      <c r="C29" s="37" t="s">
        <v>4789</v>
      </c>
      <c r="D29" s="43" t="s">
        <v>4790</v>
      </c>
      <c r="E29" s="108">
        <v>62.73</v>
      </c>
      <c r="F29" s="108">
        <v>6.27</v>
      </c>
      <c r="G29" s="108">
        <v>69</v>
      </c>
      <c r="H29" s="137">
        <v>45972</v>
      </c>
      <c r="I29" s="35" t="s">
        <v>10</v>
      </c>
    </row>
    <row r="30" spans="1:9" ht="31.5" customHeight="1" x14ac:dyDescent="0.25">
      <c r="A30" s="81" t="s">
        <v>4847</v>
      </c>
      <c r="B30" s="79" t="s">
        <v>4848</v>
      </c>
      <c r="C30" s="37" t="s">
        <v>4789</v>
      </c>
      <c r="D30" s="43" t="s">
        <v>4790</v>
      </c>
      <c r="E30" s="108">
        <v>66.91</v>
      </c>
      <c r="F30" s="108">
        <v>6.69</v>
      </c>
      <c r="G30" s="108">
        <v>73.599999999999994</v>
      </c>
      <c r="H30" s="137">
        <v>45972</v>
      </c>
      <c r="I30" s="35" t="s">
        <v>10</v>
      </c>
    </row>
    <row r="31" spans="1:9" ht="31.5" customHeight="1" x14ac:dyDescent="0.25">
      <c r="A31" s="81" t="s">
        <v>4849</v>
      </c>
      <c r="B31" s="79" t="s">
        <v>4850</v>
      </c>
      <c r="C31" s="37" t="s">
        <v>4843</v>
      </c>
      <c r="D31" s="43" t="s">
        <v>4844</v>
      </c>
      <c r="E31" s="108">
        <v>128.18</v>
      </c>
      <c r="F31" s="108">
        <v>12.82</v>
      </c>
      <c r="G31" s="108">
        <v>141</v>
      </c>
      <c r="H31" s="137">
        <v>45995</v>
      </c>
      <c r="I31" s="35" t="s">
        <v>10</v>
      </c>
    </row>
    <row r="32" spans="1:9" ht="31.5" customHeight="1" x14ac:dyDescent="0.25">
      <c r="A32" s="81" t="s">
        <v>4851</v>
      </c>
      <c r="B32" s="79" t="s">
        <v>4852</v>
      </c>
      <c r="C32" s="37" t="s">
        <v>4843</v>
      </c>
      <c r="D32" s="43" t="s">
        <v>4844</v>
      </c>
      <c r="E32" s="108">
        <v>128.18</v>
      </c>
      <c r="F32" s="108">
        <v>12.82</v>
      </c>
      <c r="G32" s="108">
        <v>141</v>
      </c>
      <c r="H32" s="137">
        <v>45995</v>
      </c>
      <c r="I32" s="35" t="s">
        <v>10</v>
      </c>
    </row>
    <row r="33" spans="1:9" ht="31.5" customHeight="1" x14ac:dyDescent="0.25">
      <c r="A33" s="81" t="s">
        <v>4853</v>
      </c>
      <c r="B33" s="79" t="s">
        <v>4854</v>
      </c>
      <c r="C33" s="37" t="s">
        <v>4789</v>
      </c>
      <c r="D33" s="43" t="s">
        <v>4790</v>
      </c>
      <c r="E33" s="108">
        <v>60.22</v>
      </c>
      <c r="F33" s="108">
        <v>5.55</v>
      </c>
      <c r="G33" s="108">
        <v>65.77</v>
      </c>
      <c r="H33" s="137">
        <v>45995</v>
      </c>
      <c r="I33" s="35" t="s">
        <v>10</v>
      </c>
    </row>
    <row r="34" spans="1:9" ht="31.5" customHeight="1" x14ac:dyDescent="0.25">
      <c r="A34" s="81" t="s">
        <v>4855</v>
      </c>
      <c r="B34" s="79" t="s">
        <v>4856</v>
      </c>
      <c r="C34" s="37" t="s">
        <v>4789</v>
      </c>
      <c r="D34" s="43" t="s">
        <v>4790</v>
      </c>
      <c r="E34" s="108">
        <v>52.6</v>
      </c>
      <c r="F34" s="108">
        <v>4.78</v>
      </c>
      <c r="G34" s="108">
        <v>57.38</v>
      </c>
      <c r="H34" s="137">
        <v>45995</v>
      </c>
      <c r="I34" s="35" t="s">
        <v>10</v>
      </c>
    </row>
    <row r="35" spans="1:9" ht="31.5" customHeight="1" x14ac:dyDescent="0.25">
      <c r="A35" s="81" t="s">
        <v>4857</v>
      </c>
      <c r="B35" s="79" t="s">
        <v>4858</v>
      </c>
      <c r="C35" s="37" t="s">
        <v>4789</v>
      </c>
      <c r="D35" s="43" t="s">
        <v>4790</v>
      </c>
      <c r="E35" s="108">
        <v>73.459999999999994</v>
      </c>
      <c r="F35" s="108">
        <v>7.35</v>
      </c>
      <c r="G35" s="108">
        <v>80.81</v>
      </c>
      <c r="H35" s="137">
        <v>45995</v>
      </c>
      <c r="I35" s="35" t="s">
        <v>10</v>
      </c>
    </row>
    <row r="36" spans="1:9" ht="31.5" customHeight="1" x14ac:dyDescent="0.25">
      <c r="A36" s="81" t="s">
        <v>4859</v>
      </c>
      <c r="B36" s="79" t="s">
        <v>4860</v>
      </c>
      <c r="C36" s="37" t="s">
        <v>4789</v>
      </c>
      <c r="D36" s="43" t="s">
        <v>4790</v>
      </c>
      <c r="E36" s="108">
        <v>92.64</v>
      </c>
      <c r="F36" s="108">
        <v>9.26</v>
      </c>
      <c r="G36" s="108">
        <v>101.9</v>
      </c>
      <c r="H36" s="137">
        <v>45995</v>
      </c>
      <c r="I36" s="35" t="s">
        <v>10</v>
      </c>
    </row>
    <row r="37" spans="1:9" ht="31.5" customHeight="1" x14ac:dyDescent="0.25">
      <c r="A37" s="81" t="s">
        <v>4861</v>
      </c>
      <c r="B37" s="79" t="s">
        <v>4862</v>
      </c>
      <c r="C37" s="37" t="s">
        <v>4843</v>
      </c>
      <c r="D37" s="43" t="s">
        <v>4844</v>
      </c>
      <c r="E37" s="108">
        <v>126.61</v>
      </c>
      <c r="F37" s="108">
        <v>12.66</v>
      </c>
      <c r="G37" s="108">
        <v>139.27000000000001</v>
      </c>
      <c r="H37" s="137">
        <v>46002</v>
      </c>
      <c r="I37" s="35" t="s">
        <v>10</v>
      </c>
    </row>
    <row r="38" spans="1:9" ht="31.5" customHeight="1" x14ac:dyDescent="0.25">
      <c r="A38" s="81" t="s">
        <v>4863</v>
      </c>
      <c r="B38" s="79" t="s">
        <v>4864</v>
      </c>
      <c r="C38" s="37" t="s">
        <v>4843</v>
      </c>
      <c r="D38" s="43" t="s">
        <v>4844</v>
      </c>
      <c r="E38" s="108">
        <v>126.61</v>
      </c>
      <c r="F38" s="108">
        <v>12.66</v>
      </c>
      <c r="G38" s="108">
        <v>139.27000000000001</v>
      </c>
      <c r="H38" s="137">
        <v>45995</v>
      </c>
      <c r="I38" s="35" t="s">
        <v>10</v>
      </c>
    </row>
    <row r="39" spans="1:9" ht="31.5" customHeight="1" x14ac:dyDescent="0.25">
      <c r="A39" s="81" t="s">
        <v>4865</v>
      </c>
      <c r="B39" s="79" t="s">
        <v>4866</v>
      </c>
      <c r="C39" s="37" t="s">
        <v>4843</v>
      </c>
      <c r="D39" s="43" t="s">
        <v>4844</v>
      </c>
      <c r="E39" s="108">
        <v>126.61</v>
      </c>
      <c r="F39" s="108">
        <v>12.66</v>
      </c>
      <c r="G39" s="108">
        <v>139.27000000000001</v>
      </c>
      <c r="H39" s="137">
        <v>45995</v>
      </c>
      <c r="I39" s="35" t="s">
        <v>10</v>
      </c>
    </row>
    <row r="40" spans="1:9" ht="31.5" customHeight="1" x14ac:dyDescent="0.25">
      <c r="A40" s="81" t="s">
        <v>4867</v>
      </c>
      <c r="B40" s="79" t="s">
        <v>4868</v>
      </c>
      <c r="C40" s="37" t="s">
        <v>4789</v>
      </c>
      <c r="D40" s="43" t="s">
        <v>4790</v>
      </c>
      <c r="E40" s="108">
        <v>38.18</v>
      </c>
      <c r="F40" s="108">
        <v>3.82</v>
      </c>
      <c r="G40" s="108">
        <v>42</v>
      </c>
      <c r="H40" s="137">
        <v>45995</v>
      </c>
      <c r="I40" s="35" t="s">
        <v>10</v>
      </c>
    </row>
    <row r="41" spans="1:9" ht="31.5" customHeight="1" x14ac:dyDescent="0.25">
      <c r="A41" s="81" t="s">
        <v>4869</v>
      </c>
      <c r="B41" s="79" t="s">
        <v>4870</v>
      </c>
      <c r="C41" s="37" t="s">
        <v>4789</v>
      </c>
      <c r="D41" s="43" t="s">
        <v>4790</v>
      </c>
      <c r="E41" s="108">
        <v>80.319999999999993</v>
      </c>
      <c r="F41" s="108">
        <v>8.0399999999999991</v>
      </c>
      <c r="G41" s="108">
        <v>88.36</v>
      </c>
      <c r="H41" s="137">
        <v>45995</v>
      </c>
      <c r="I41" s="35" t="s">
        <v>10</v>
      </c>
    </row>
    <row r="42" spans="1:9" ht="31.5" customHeight="1" x14ac:dyDescent="0.25">
      <c r="A42" s="81" t="s">
        <v>4871</v>
      </c>
      <c r="B42" s="79" t="s">
        <v>4872</v>
      </c>
      <c r="C42" s="37" t="s">
        <v>4789</v>
      </c>
      <c r="D42" s="43" t="s">
        <v>4790</v>
      </c>
      <c r="E42" s="108">
        <v>31.82</v>
      </c>
      <c r="F42" s="108">
        <v>3.18</v>
      </c>
      <c r="G42" s="108">
        <v>35</v>
      </c>
      <c r="H42" s="137">
        <v>45995</v>
      </c>
      <c r="I42" s="35" t="s">
        <v>10</v>
      </c>
    </row>
    <row r="43" spans="1:9" ht="31.5" customHeight="1" x14ac:dyDescent="0.25">
      <c r="A43" s="81" t="s">
        <v>4873</v>
      </c>
      <c r="B43" s="79" t="s">
        <v>4874</v>
      </c>
      <c r="C43" s="37" t="s">
        <v>4789</v>
      </c>
      <c r="D43" s="43" t="s">
        <v>4790</v>
      </c>
      <c r="E43" s="108">
        <v>40.909999999999997</v>
      </c>
      <c r="F43" s="108">
        <v>4.09</v>
      </c>
      <c r="G43" s="108">
        <v>45</v>
      </c>
      <c r="H43" s="137">
        <v>45995</v>
      </c>
      <c r="I43" s="35" t="s">
        <v>10</v>
      </c>
    </row>
    <row r="44" spans="1:9" ht="31.5" customHeight="1" x14ac:dyDescent="0.25">
      <c r="A44" s="81" t="s">
        <v>4875</v>
      </c>
      <c r="B44" s="79" t="s">
        <v>4876</v>
      </c>
      <c r="C44" s="37" t="s">
        <v>4789</v>
      </c>
      <c r="D44" s="43" t="s">
        <v>4790</v>
      </c>
      <c r="E44" s="108">
        <v>36.36</v>
      </c>
      <c r="F44" s="108">
        <v>3.64</v>
      </c>
      <c r="G44" s="108">
        <v>40</v>
      </c>
      <c r="H44" s="137">
        <v>45995</v>
      </c>
      <c r="I44" s="35" t="s">
        <v>10</v>
      </c>
    </row>
    <row r="45" spans="1:9" ht="31.5" customHeight="1" x14ac:dyDescent="0.25">
      <c r="A45" s="81" t="s">
        <v>4877</v>
      </c>
      <c r="B45" s="79" t="s">
        <v>4878</v>
      </c>
      <c r="C45" s="37" t="s">
        <v>4789</v>
      </c>
      <c r="D45" s="43" t="s">
        <v>4790</v>
      </c>
      <c r="E45" s="108">
        <v>36.36</v>
      </c>
      <c r="F45" s="108">
        <v>3.64</v>
      </c>
      <c r="G45" s="108">
        <v>40</v>
      </c>
      <c r="H45" s="137">
        <v>45995</v>
      </c>
      <c r="I45" s="35" t="s">
        <v>10</v>
      </c>
    </row>
    <row r="46" spans="1:9" ht="31.5" customHeight="1" x14ac:dyDescent="0.25">
      <c r="A46" s="81" t="s">
        <v>4879</v>
      </c>
      <c r="B46" s="79" t="s">
        <v>4880</v>
      </c>
      <c r="C46" s="37" t="s">
        <v>4789</v>
      </c>
      <c r="D46" s="43" t="s">
        <v>4790</v>
      </c>
      <c r="E46" s="108">
        <v>38.18</v>
      </c>
      <c r="F46" s="108">
        <v>3.82</v>
      </c>
      <c r="G46" s="108">
        <v>42</v>
      </c>
      <c r="H46" s="137">
        <v>45995</v>
      </c>
      <c r="I46" s="35" t="s">
        <v>10</v>
      </c>
    </row>
    <row r="47" spans="1:9" ht="31.5" customHeight="1" x14ac:dyDescent="0.25">
      <c r="A47" s="81" t="s">
        <v>4881</v>
      </c>
      <c r="B47" s="79" t="s">
        <v>4882</v>
      </c>
      <c r="C47" s="37" t="s">
        <v>4789</v>
      </c>
      <c r="D47" s="43" t="s">
        <v>4790</v>
      </c>
      <c r="E47" s="108">
        <v>279.81</v>
      </c>
      <c r="F47" s="108">
        <v>0</v>
      </c>
      <c r="G47" s="108">
        <v>279.81</v>
      </c>
      <c r="H47" s="137">
        <v>45995</v>
      </c>
      <c r="I47" s="35" t="s">
        <v>10</v>
      </c>
    </row>
    <row r="48" spans="1:9" ht="31.5" customHeight="1" x14ac:dyDescent="0.25">
      <c r="A48" s="81" t="s">
        <v>4883</v>
      </c>
      <c r="B48" s="79" t="s">
        <v>4884</v>
      </c>
      <c r="C48" s="37" t="s">
        <v>4789</v>
      </c>
      <c r="D48" s="43" t="s">
        <v>4790</v>
      </c>
      <c r="E48" s="108">
        <v>33.909999999999997</v>
      </c>
      <c r="F48" s="108">
        <v>3.39</v>
      </c>
      <c r="G48" s="108">
        <v>37.299999999999997</v>
      </c>
      <c r="H48" s="137">
        <v>45995</v>
      </c>
      <c r="I48" s="35" t="s">
        <v>10</v>
      </c>
    </row>
    <row r="49" spans="1:9" ht="31.5" customHeight="1" x14ac:dyDescent="0.25">
      <c r="A49" s="81" t="s">
        <v>4885</v>
      </c>
      <c r="B49" s="79" t="s">
        <v>4886</v>
      </c>
      <c r="C49" s="37" t="s">
        <v>4789</v>
      </c>
      <c r="D49" s="43" t="s">
        <v>4790</v>
      </c>
      <c r="E49" s="108">
        <v>32.32</v>
      </c>
      <c r="F49" s="108">
        <v>3.23</v>
      </c>
      <c r="G49" s="108">
        <v>35.549999999999997</v>
      </c>
      <c r="H49" s="137">
        <v>45995</v>
      </c>
      <c r="I49" s="35" t="s">
        <v>10</v>
      </c>
    </row>
    <row r="50" spans="1:9" ht="31.5" customHeight="1" x14ac:dyDescent="0.25">
      <c r="A50" s="81" t="s">
        <v>4887</v>
      </c>
      <c r="B50" s="79" t="s">
        <v>4888</v>
      </c>
      <c r="C50" s="37" t="s">
        <v>4789</v>
      </c>
      <c r="D50" s="43" t="s">
        <v>4790</v>
      </c>
      <c r="E50" s="108">
        <v>202.52</v>
      </c>
      <c r="F50" s="108">
        <v>20.260000000000002</v>
      </c>
      <c r="G50" s="108">
        <v>222.78</v>
      </c>
      <c r="H50" s="137">
        <v>45995</v>
      </c>
      <c r="I50" s="35" t="s">
        <v>10</v>
      </c>
    </row>
    <row r="51" spans="1:9" ht="31.5" customHeight="1" x14ac:dyDescent="0.25">
      <c r="A51" s="81" t="s">
        <v>4889</v>
      </c>
      <c r="B51" s="79" t="s">
        <v>4890</v>
      </c>
      <c r="C51" s="37" t="s">
        <v>4789</v>
      </c>
      <c r="D51" s="43" t="s">
        <v>4790</v>
      </c>
      <c r="E51" s="108">
        <v>160.16</v>
      </c>
      <c r="F51" s="108">
        <v>16.02</v>
      </c>
      <c r="G51" s="108">
        <v>176.18</v>
      </c>
      <c r="H51" s="137">
        <v>45995</v>
      </c>
      <c r="I51" s="35" t="s">
        <v>10</v>
      </c>
    </row>
    <row r="52" spans="1:9" ht="31.5" customHeight="1" x14ac:dyDescent="0.25">
      <c r="A52" s="81" t="s">
        <v>4891</v>
      </c>
      <c r="B52" s="79" t="s">
        <v>4892</v>
      </c>
      <c r="C52" s="37" t="s">
        <v>4789</v>
      </c>
      <c r="D52" s="43" t="s">
        <v>4790</v>
      </c>
      <c r="E52" s="108">
        <v>202.52</v>
      </c>
      <c r="F52" s="108">
        <v>20.260000000000002</v>
      </c>
      <c r="G52" s="108">
        <v>222.78</v>
      </c>
      <c r="H52" s="137">
        <v>45995</v>
      </c>
      <c r="I52" s="35" t="s">
        <v>10</v>
      </c>
    </row>
    <row r="53" spans="1:9" ht="31.5" customHeight="1" x14ac:dyDescent="0.25">
      <c r="A53" s="81" t="s">
        <v>4893</v>
      </c>
      <c r="B53" s="79" t="s">
        <v>4894</v>
      </c>
      <c r="C53" s="37" t="s">
        <v>4789</v>
      </c>
      <c r="D53" s="43" t="s">
        <v>4790</v>
      </c>
      <c r="E53" s="108">
        <v>202.52</v>
      </c>
      <c r="F53" s="108">
        <v>20.260000000000002</v>
      </c>
      <c r="G53" s="108">
        <v>222.78</v>
      </c>
      <c r="H53" s="137">
        <v>45995</v>
      </c>
      <c r="I53" s="35" t="s">
        <v>10</v>
      </c>
    </row>
    <row r="54" spans="1:9" ht="31.5" customHeight="1" x14ac:dyDescent="0.25">
      <c r="A54" s="81" t="s">
        <v>4895</v>
      </c>
      <c r="B54" s="79" t="s">
        <v>4896</v>
      </c>
      <c r="C54" s="37" t="s">
        <v>4789</v>
      </c>
      <c r="D54" s="43" t="s">
        <v>4790</v>
      </c>
      <c r="E54" s="108">
        <v>202.52</v>
      </c>
      <c r="F54" s="108">
        <v>20.260000000000002</v>
      </c>
      <c r="G54" s="108">
        <v>222.78</v>
      </c>
      <c r="H54" s="137">
        <v>45995</v>
      </c>
      <c r="I54" s="35" t="s">
        <v>10</v>
      </c>
    </row>
    <row r="55" spans="1:9" ht="31.5" customHeight="1" x14ac:dyDescent="0.25">
      <c r="A55" s="81" t="s">
        <v>4897</v>
      </c>
      <c r="B55" s="79" t="s">
        <v>4898</v>
      </c>
      <c r="C55" s="37" t="s">
        <v>4789</v>
      </c>
      <c r="D55" s="43" t="s">
        <v>4790</v>
      </c>
      <c r="E55" s="108">
        <v>290.11</v>
      </c>
      <c r="F55" s="108">
        <v>29.01</v>
      </c>
      <c r="G55" s="108">
        <v>319.12</v>
      </c>
      <c r="H55" s="137">
        <v>45995</v>
      </c>
      <c r="I55" s="35" t="s">
        <v>10</v>
      </c>
    </row>
    <row r="56" spans="1:9" ht="31.5" customHeight="1" x14ac:dyDescent="0.25">
      <c r="A56" s="81" t="s">
        <v>4899</v>
      </c>
      <c r="B56" s="79" t="s">
        <v>4900</v>
      </c>
      <c r="C56" s="37" t="s">
        <v>4843</v>
      </c>
      <c r="D56" s="43" t="s">
        <v>4844</v>
      </c>
      <c r="E56" s="108">
        <v>227.27</v>
      </c>
      <c r="F56" s="108">
        <v>22.73</v>
      </c>
      <c r="G56" s="108">
        <v>250</v>
      </c>
      <c r="H56" s="137">
        <v>45994</v>
      </c>
      <c r="I56" s="35" t="s">
        <v>10</v>
      </c>
    </row>
    <row r="57" spans="1:9" ht="31.5" customHeight="1" x14ac:dyDescent="0.25">
      <c r="A57" s="81" t="s">
        <v>4901</v>
      </c>
      <c r="B57" s="79" t="s">
        <v>4902</v>
      </c>
      <c r="C57" s="37" t="s">
        <v>4843</v>
      </c>
      <c r="D57" s="43" t="s">
        <v>4844</v>
      </c>
      <c r="E57" s="108">
        <v>110</v>
      </c>
      <c r="F57" s="108">
        <v>0</v>
      </c>
      <c r="G57" s="108">
        <v>110</v>
      </c>
      <c r="H57" s="137">
        <v>45994</v>
      </c>
      <c r="I57" s="35" t="s">
        <v>10</v>
      </c>
    </row>
    <row r="58" spans="1:9" ht="31.5" customHeight="1" x14ac:dyDescent="0.25">
      <c r="A58" s="81" t="s">
        <v>4903</v>
      </c>
      <c r="B58" s="79" t="s">
        <v>4904</v>
      </c>
      <c r="C58" s="37" t="s">
        <v>4843</v>
      </c>
      <c r="D58" s="43" t="s">
        <v>4844</v>
      </c>
      <c r="E58" s="108">
        <v>130</v>
      </c>
      <c r="F58" s="108">
        <v>0</v>
      </c>
      <c r="G58" s="108">
        <v>130</v>
      </c>
      <c r="H58" s="137">
        <v>45994</v>
      </c>
      <c r="I58" s="35" t="s">
        <v>10</v>
      </c>
    </row>
    <row r="59" spans="1:9" ht="31.5" customHeight="1" x14ac:dyDescent="0.25">
      <c r="A59" s="81" t="s">
        <v>4905</v>
      </c>
      <c r="B59" s="79" t="s">
        <v>4906</v>
      </c>
      <c r="C59" s="37" t="s">
        <v>4843</v>
      </c>
      <c r="D59" s="43" t="s">
        <v>4844</v>
      </c>
      <c r="E59" s="108">
        <v>152</v>
      </c>
      <c r="F59" s="108">
        <v>0</v>
      </c>
      <c r="G59" s="108">
        <v>152</v>
      </c>
      <c r="H59" s="137">
        <v>45995</v>
      </c>
      <c r="I59" s="35" t="s">
        <v>10</v>
      </c>
    </row>
    <row r="60" spans="1:9" ht="31.5" customHeight="1" x14ac:dyDescent="0.25">
      <c r="A60" s="81" t="s">
        <v>4907</v>
      </c>
      <c r="B60" s="79" t="s">
        <v>4908</v>
      </c>
      <c r="C60" s="37" t="s">
        <v>4843</v>
      </c>
      <c r="D60" s="43" t="s">
        <v>4844</v>
      </c>
      <c r="E60" s="108">
        <v>93.09</v>
      </c>
      <c r="F60" s="108">
        <v>9.31</v>
      </c>
      <c r="G60" s="108">
        <v>102.4</v>
      </c>
      <c r="H60" s="137">
        <v>45994</v>
      </c>
      <c r="I60" s="35" t="s">
        <v>10</v>
      </c>
    </row>
    <row r="61" spans="1:9" ht="31.5" customHeight="1" x14ac:dyDescent="0.25">
      <c r="A61" s="81" t="s">
        <v>4909</v>
      </c>
      <c r="B61" s="79" t="s">
        <v>4910</v>
      </c>
      <c r="C61" s="37" t="s">
        <v>4789</v>
      </c>
      <c r="D61" s="43" t="s">
        <v>4790</v>
      </c>
      <c r="E61" s="108">
        <v>69.36</v>
      </c>
      <c r="F61" s="108">
        <v>6.94</v>
      </c>
      <c r="G61" s="108">
        <v>76.3</v>
      </c>
      <c r="H61" s="137">
        <v>45995</v>
      </c>
      <c r="I61" s="35" t="s">
        <v>10</v>
      </c>
    </row>
    <row r="62" spans="1:9" ht="31.5" customHeight="1" x14ac:dyDescent="0.25">
      <c r="A62" s="81" t="s">
        <v>4911</v>
      </c>
      <c r="B62" s="79" t="s">
        <v>4910</v>
      </c>
      <c r="C62" s="37" t="s">
        <v>4789</v>
      </c>
      <c r="D62" s="43" t="s">
        <v>4790</v>
      </c>
      <c r="E62" s="108">
        <v>85.5</v>
      </c>
      <c r="F62" s="108">
        <v>8.5500000000000007</v>
      </c>
      <c r="G62" s="108">
        <v>94.05</v>
      </c>
      <c r="H62" s="137">
        <v>45995</v>
      </c>
      <c r="I62" s="35" t="s">
        <v>10</v>
      </c>
    </row>
    <row r="63" spans="1:9" ht="31.5" customHeight="1" x14ac:dyDescent="0.25">
      <c r="A63" s="81" t="s">
        <v>4912</v>
      </c>
      <c r="B63" s="79" t="s">
        <v>4913</v>
      </c>
      <c r="C63" s="37" t="s">
        <v>4789</v>
      </c>
      <c r="D63" s="43" t="s">
        <v>4790</v>
      </c>
      <c r="E63" s="108">
        <v>1196.23</v>
      </c>
      <c r="F63" s="108">
        <v>0</v>
      </c>
      <c r="G63" s="108">
        <v>1196.23</v>
      </c>
      <c r="H63" s="137">
        <v>45995</v>
      </c>
      <c r="I63" s="35" t="s">
        <v>10</v>
      </c>
    </row>
    <row r="64" spans="1:9" ht="31.5" customHeight="1" x14ac:dyDescent="0.25">
      <c r="A64" s="81" t="s">
        <v>4914</v>
      </c>
      <c r="B64" s="79" t="s">
        <v>4915</v>
      </c>
      <c r="C64" s="37" t="s">
        <v>4789</v>
      </c>
      <c r="D64" s="43" t="s">
        <v>4790</v>
      </c>
      <c r="E64" s="108">
        <v>12.5</v>
      </c>
      <c r="F64" s="108">
        <v>1.25</v>
      </c>
      <c r="G64" s="108">
        <v>13.75</v>
      </c>
      <c r="H64" s="137">
        <v>45995</v>
      </c>
      <c r="I64" s="35" t="s">
        <v>10</v>
      </c>
    </row>
    <row r="65" spans="1:9" ht="31.5" customHeight="1" x14ac:dyDescent="0.25">
      <c r="A65" s="81" t="s">
        <v>4916</v>
      </c>
      <c r="B65" s="79" t="s">
        <v>4917</v>
      </c>
      <c r="C65" s="37" t="s">
        <v>4789</v>
      </c>
      <c r="D65" s="43" t="s">
        <v>4790</v>
      </c>
      <c r="E65" s="108">
        <v>58.27</v>
      </c>
      <c r="F65" s="108">
        <v>5.83</v>
      </c>
      <c r="G65" s="108">
        <v>64.099999999999994</v>
      </c>
      <c r="H65" s="137">
        <v>45995</v>
      </c>
      <c r="I65" s="35" t="s">
        <v>10</v>
      </c>
    </row>
    <row r="66" spans="1:9" ht="31.5" customHeight="1" x14ac:dyDescent="0.25">
      <c r="A66" s="81" t="s">
        <v>4918</v>
      </c>
      <c r="B66" s="79" t="s">
        <v>4919</v>
      </c>
      <c r="C66" s="37" t="s">
        <v>4920</v>
      </c>
      <c r="D66" s="43" t="s">
        <v>4921</v>
      </c>
      <c r="E66" s="108">
        <v>342</v>
      </c>
      <c r="F66" s="108">
        <v>0</v>
      </c>
      <c r="G66" s="108">
        <v>342</v>
      </c>
      <c r="H66" s="137">
        <v>45995</v>
      </c>
      <c r="I66" s="35" t="s">
        <v>10</v>
      </c>
    </row>
    <row r="67" spans="1:9" ht="31.5" customHeight="1" x14ac:dyDescent="0.25">
      <c r="A67" s="81" t="s">
        <v>4922</v>
      </c>
      <c r="B67" s="79" t="s">
        <v>4923</v>
      </c>
      <c r="C67" s="37" t="s">
        <v>4789</v>
      </c>
      <c r="D67" s="43" t="s">
        <v>4790</v>
      </c>
      <c r="E67" s="108">
        <v>1267.0999999999999</v>
      </c>
      <c r="F67" s="108">
        <v>0</v>
      </c>
      <c r="G67" s="108">
        <v>1267.0999999999999</v>
      </c>
      <c r="H67" s="137">
        <v>45995</v>
      </c>
      <c r="I67" s="35" t="s">
        <v>10</v>
      </c>
    </row>
    <row r="68" spans="1:9" ht="31.5" customHeight="1" x14ac:dyDescent="0.25">
      <c r="A68" s="81" t="s">
        <v>4924</v>
      </c>
      <c r="B68" s="79" t="s">
        <v>4925</v>
      </c>
      <c r="C68" s="37" t="s">
        <v>4789</v>
      </c>
      <c r="D68" s="43" t="s">
        <v>4790</v>
      </c>
      <c r="E68" s="108">
        <v>102.71</v>
      </c>
      <c r="F68" s="108">
        <v>10.27</v>
      </c>
      <c r="G68" s="108">
        <v>112.98</v>
      </c>
      <c r="H68" s="137">
        <v>45995</v>
      </c>
      <c r="I68" s="35" t="s">
        <v>10</v>
      </c>
    </row>
    <row r="69" spans="1:9" ht="31.5" customHeight="1" x14ac:dyDescent="0.25">
      <c r="A69" s="81" t="s">
        <v>4926</v>
      </c>
      <c r="B69" s="79" t="s">
        <v>4927</v>
      </c>
      <c r="C69" s="37" t="s">
        <v>4789</v>
      </c>
      <c r="D69" s="43" t="s">
        <v>4790</v>
      </c>
      <c r="E69" s="108">
        <v>1208.98</v>
      </c>
      <c r="F69" s="108">
        <v>0</v>
      </c>
      <c r="G69" s="108">
        <v>1208.98</v>
      </c>
      <c r="H69" s="137">
        <v>45995</v>
      </c>
      <c r="I69" s="35" t="s">
        <v>10</v>
      </c>
    </row>
    <row r="70" spans="1:9" ht="31.5" customHeight="1" x14ac:dyDescent="0.25">
      <c r="A70" s="81" t="s">
        <v>4928</v>
      </c>
      <c r="B70" s="79" t="s">
        <v>4929</v>
      </c>
      <c r="C70" s="37" t="s">
        <v>4789</v>
      </c>
      <c r="D70" s="43" t="s">
        <v>4790</v>
      </c>
      <c r="E70" s="108">
        <v>1208.98</v>
      </c>
      <c r="F70" s="108">
        <v>0</v>
      </c>
      <c r="G70" s="108">
        <v>1208.98</v>
      </c>
      <c r="H70" s="137">
        <v>45994</v>
      </c>
      <c r="I70" s="35" t="s">
        <v>10</v>
      </c>
    </row>
    <row r="71" spans="1:9" ht="31.5" customHeight="1" x14ac:dyDescent="0.25">
      <c r="A71" s="81" t="s">
        <v>4930</v>
      </c>
      <c r="B71" s="79" t="s">
        <v>4931</v>
      </c>
      <c r="C71" s="37" t="s">
        <v>4789</v>
      </c>
      <c r="D71" s="43" t="s">
        <v>4790</v>
      </c>
      <c r="E71" s="108">
        <v>1208.98</v>
      </c>
      <c r="F71" s="108">
        <v>0</v>
      </c>
      <c r="G71" s="108">
        <v>1208.98</v>
      </c>
      <c r="H71" s="137">
        <v>45994</v>
      </c>
      <c r="I71" s="35" t="s">
        <v>10</v>
      </c>
    </row>
    <row r="72" spans="1:9" ht="31.5" customHeight="1" x14ac:dyDescent="0.25">
      <c r="A72" s="81" t="s">
        <v>4932</v>
      </c>
      <c r="B72" s="79" t="s">
        <v>4933</v>
      </c>
      <c r="C72" s="37" t="s">
        <v>4920</v>
      </c>
      <c r="D72" s="43" t="s">
        <v>4921</v>
      </c>
      <c r="E72" s="108">
        <v>72.400000000000006</v>
      </c>
      <c r="F72" s="108">
        <v>0</v>
      </c>
      <c r="G72" s="108">
        <v>72.400000000000006</v>
      </c>
      <c r="H72" s="137">
        <v>45994</v>
      </c>
      <c r="I72" s="35" t="s">
        <v>10</v>
      </c>
    </row>
    <row r="73" spans="1:9" ht="31.5" customHeight="1" x14ac:dyDescent="0.25">
      <c r="A73" s="81" t="s">
        <v>4934</v>
      </c>
      <c r="B73" s="79" t="s">
        <v>4935</v>
      </c>
      <c r="C73" s="37" t="s">
        <v>4920</v>
      </c>
      <c r="D73" s="43" t="s">
        <v>4921</v>
      </c>
      <c r="E73" s="108">
        <v>79.45</v>
      </c>
      <c r="F73" s="108">
        <v>0</v>
      </c>
      <c r="G73" s="108">
        <v>79.45</v>
      </c>
      <c r="H73" s="137">
        <v>45994</v>
      </c>
      <c r="I73" s="35" t="s">
        <v>10</v>
      </c>
    </row>
    <row r="74" spans="1:9" ht="31.5" customHeight="1" x14ac:dyDescent="0.25">
      <c r="A74" s="81" t="s">
        <v>4936</v>
      </c>
      <c r="B74" s="79" t="s">
        <v>4937</v>
      </c>
      <c r="C74" s="37" t="s">
        <v>4789</v>
      </c>
      <c r="D74" s="43" t="s">
        <v>4790</v>
      </c>
      <c r="E74" s="108">
        <v>72.41</v>
      </c>
      <c r="F74" s="108">
        <v>7.24</v>
      </c>
      <c r="G74" s="108">
        <v>79.650000000000006</v>
      </c>
      <c r="H74" s="137">
        <v>45995</v>
      </c>
      <c r="I74" s="35" t="s">
        <v>10</v>
      </c>
    </row>
    <row r="75" spans="1:9" ht="31.5" customHeight="1" x14ac:dyDescent="0.25">
      <c r="A75" s="81" t="s">
        <v>4938</v>
      </c>
      <c r="B75" s="79" t="s">
        <v>4939</v>
      </c>
      <c r="C75" s="37" t="s">
        <v>4789</v>
      </c>
      <c r="D75" s="43" t="s">
        <v>4790</v>
      </c>
      <c r="E75" s="108">
        <v>76.06</v>
      </c>
      <c r="F75" s="108">
        <v>7.6</v>
      </c>
      <c r="G75" s="108">
        <v>83.66</v>
      </c>
      <c r="H75" s="137">
        <v>45995</v>
      </c>
      <c r="I75" s="35" t="s">
        <v>10</v>
      </c>
    </row>
    <row r="76" spans="1:9" ht="31.5" customHeight="1" x14ac:dyDescent="0.25">
      <c r="A76" s="81" t="s">
        <v>4940</v>
      </c>
      <c r="B76" s="79" t="s">
        <v>4941</v>
      </c>
      <c r="C76" s="37" t="s">
        <v>4789</v>
      </c>
      <c r="D76" s="43" t="s">
        <v>4790</v>
      </c>
      <c r="E76" s="108">
        <v>61.14</v>
      </c>
      <c r="F76" s="108">
        <v>6.11</v>
      </c>
      <c r="G76" s="108">
        <v>67.25</v>
      </c>
      <c r="H76" s="137">
        <v>45995</v>
      </c>
      <c r="I76" s="35" t="s">
        <v>10</v>
      </c>
    </row>
    <row r="77" spans="1:9" ht="31.5" customHeight="1" x14ac:dyDescent="0.25">
      <c r="A77" s="81" t="s">
        <v>4942</v>
      </c>
      <c r="B77" s="79" t="s">
        <v>4943</v>
      </c>
      <c r="C77" s="37" t="s">
        <v>4789</v>
      </c>
      <c r="D77" s="43" t="s">
        <v>4790</v>
      </c>
      <c r="E77" s="108">
        <v>63.63</v>
      </c>
      <c r="F77" s="108">
        <v>6.36</v>
      </c>
      <c r="G77" s="108">
        <v>69.989999999999995</v>
      </c>
      <c r="H77" s="137">
        <v>45995</v>
      </c>
      <c r="I77" s="35" t="s">
        <v>10</v>
      </c>
    </row>
    <row r="78" spans="1:9" ht="31.5" customHeight="1" x14ac:dyDescent="0.25">
      <c r="A78" s="81" t="s">
        <v>4944</v>
      </c>
      <c r="B78" s="79" t="s">
        <v>4945</v>
      </c>
      <c r="C78" s="37" t="s">
        <v>4920</v>
      </c>
      <c r="D78" s="43" t="s">
        <v>4921</v>
      </c>
      <c r="E78" s="108">
        <v>111.7</v>
      </c>
      <c r="F78" s="108">
        <v>0</v>
      </c>
      <c r="G78" s="108">
        <v>111.7</v>
      </c>
      <c r="H78" s="137">
        <v>45994</v>
      </c>
      <c r="I78" s="35" t="s">
        <v>10</v>
      </c>
    </row>
    <row r="79" spans="1:9" ht="31.5" customHeight="1" x14ac:dyDescent="0.25">
      <c r="A79" s="81" t="s">
        <v>4946</v>
      </c>
      <c r="B79" s="79" t="s">
        <v>4947</v>
      </c>
      <c r="C79" s="37" t="s">
        <v>4789</v>
      </c>
      <c r="D79" s="43" t="s">
        <v>4790</v>
      </c>
      <c r="E79" s="108">
        <v>55.86</v>
      </c>
      <c r="F79" s="108">
        <v>5.59</v>
      </c>
      <c r="G79" s="108">
        <v>61.45</v>
      </c>
      <c r="H79" s="137">
        <v>45995</v>
      </c>
      <c r="I79" s="35" t="s">
        <v>10</v>
      </c>
    </row>
    <row r="80" spans="1:9" ht="31.5" customHeight="1" x14ac:dyDescent="0.25">
      <c r="A80" s="81" t="s">
        <v>4948</v>
      </c>
      <c r="B80" s="79" t="s">
        <v>4949</v>
      </c>
      <c r="C80" s="37" t="s">
        <v>4789</v>
      </c>
      <c r="D80" s="43" t="s">
        <v>4790</v>
      </c>
      <c r="E80" s="108">
        <v>48.5</v>
      </c>
      <c r="F80" s="108">
        <v>4.8499999999999996</v>
      </c>
      <c r="G80" s="108">
        <v>53.35</v>
      </c>
      <c r="H80" s="137">
        <v>45995</v>
      </c>
      <c r="I80" s="35" t="s">
        <v>10</v>
      </c>
    </row>
    <row r="81" spans="1:9" ht="31.5" customHeight="1" x14ac:dyDescent="0.25">
      <c r="A81" s="81" t="s">
        <v>4950</v>
      </c>
      <c r="B81" s="79" t="s">
        <v>4951</v>
      </c>
      <c r="C81" s="37" t="s">
        <v>4789</v>
      </c>
      <c r="D81" s="43" t="s">
        <v>4790</v>
      </c>
      <c r="E81" s="108">
        <v>102</v>
      </c>
      <c r="F81" s="108">
        <v>0</v>
      </c>
      <c r="G81" s="108">
        <v>102</v>
      </c>
      <c r="H81" s="137">
        <v>45995</v>
      </c>
      <c r="I81" s="35" t="s">
        <v>10</v>
      </c>
    </row>
    <row r="82" spans="1:9" ht="31.5" customHeight="1" x14ac:dyDescent="0.25">
      <c r="A82" s="81" t="s">
        <v>4952</v>
      </c>
      <c r="B82" s="79" t="s">
        <v>4953</v>
      </c>
      <c r="C82" s="37" t="s">
        <v>4789</v>
      </c>
      <c r="D82" s="43" t="s">
        <v>4790</v>
      </c>
      <c r="E82" s="108">
        <v>32.32</v>
      </c>
      <c r="F82" s="108">
        <v>3.23</v>
      </c>
      <c r="G82" s="108">
        <v>35.549999999999997</v>
      </c>
      <c r="H82" s="137">
        <v>45995</v>
      </c>
      <c r="I82" s="35" t="s">
        <v>10</v>
      </c>
    </row>
    <row r="83" spans="1:9" ht="31.5" customHeight="1" x14ac:dyDescent="0.25">
      <c r="A83" s="81" t="s">
        <v>4954</v>
      </c>
      <c r="B83" s="79" t="s">
        <v>4955</v>
      </c>
      <c r="C83" s="37" t="s">
        <v>4789</v>
      </c>
      <c r="D83" s="43" t="s">
        <v>4790</v>
      </c>
      <c r="E83" s="108">
        <v>40.409999999999997</v>
      </c>
      <c r="F83" s="108">
        <v>4.04</v>
      </c>
      <c r="G83" s="108">
        <v>44.45</v>
      </c>
      <c r="H83" s="137">
        <v>45995</v>
      </c>
      <c r="I83" s="35" t="s">
        <v>10</v>
      </c>
    </row>
    <row r="84" spans="1:9" ht="31.5" customHeight="1" x14ac:dyDescent="0.25">
      <c r="A84" s="81" t="s">
        <v>4956</v>
      </c>
      <c r="B84" s="79" t="s">
        <v>4957</v>
      </c>
      <c r="C84" s="37" t="s">
        <v>4793</v>
      </c>
      <c r="D84" s="43" t="s">
        <v>4794</v>
      </c>
      <c r="E84" s="108">
        <v>600</v>
      </c>
      <c r="F84" s="108">
        <v>0</v>
      </c>
      <c r="G84" s="108">
        <v>600</v>
      </c>
      <c r="H84" s="137">
        <v>45995</v>
      </c>
      <c r="I84" s="35" t="s">
        <v>10</v>
      </c>
    </row>
    <row r="85" spans="1:9" ht="31.5" customHeight="1" x14ac:dyDescent="0.25">
      <c r="A85" s="81" t="s">
        <v>4958</v>
      </c>
      <c r="B85" s="79" t="s">
        <v>4959</v>
      </c>
      <c r="C85" s="37" t="s">
        <v>4789</v>
      </c>
      <c r="D85" s="43" t="s">
        <v>4790</v>
      </c>
      <c r="E85" s="108">
        <v>1183.73</v>
      </c>
      <c r="F85" s="108">
        <v>0</v>
      </c>
      <c r="G85" s="108">
        <v>1183.73</v>
      </c>
      <c r="H85" s="137">
        <v>45995</v>
      </c>
      <c r="I85" s="35" t="s">
        <v>10</v>
      </c>
    </row>
    <row r="86" spans="1:9" ht="31.5" customHeight="1" x14ac:dyDescent="0.25">
      <c r="A86" s="81" t="s">
        <v>4960</v>
      </c>
      <c r="B86" s="79" t="s">
        <v>4961</v>
      </c>
      <c r="C86" s="37" t="s">
        <v>4789</v>
      </c>
      <c r="D86" s="43" t="s">
        <v>4790</v>
      </c>
      <c r="E86" s="108">
        <v>102</v>
      </c>
      <c r="F86" s="108">
        <v>0</v>
      </c>
      <c r="G86" s="108">
        <v>102</v>
      </c>
      <c r="H86" s="137">
        <v>45995</v>
      </c>
      <c r="I86" s="35" t="s">
        <v>10</v>
      </c>
    </row>
    <row r="87" spans="1:9" ht="31.5" customHeight="1" x14ac:dyDescent="0.25">
      <c r="A87" s="81" t="s">
        <v>4962</v>
      </c>
      <c r="B87" s="79" t="s">
        <v>4963</v>
      </c>
      <c r="C87" s="37" t="s">
        <v>4920</v>
      </c>
      <c r="D87" s="43" t="s">
        <v>4921</v>
      </c>
      <c r="E87" s="108">
        <v>321.2</v>
      </c>
      <c r="F87" s="108">
        <v>0</v>
      </c>
      <c r="G87" s="108">
        <v>321.2</v>
      </c>
      <c r="H87" s="137">
        <v>45995</v>
      </c>
      <c r="I87" s="35" t="s">
        <v>10</v>
      </c>
    </row>
    <row r="88" spans="1:9" ht="31.5" customHeight="1" x14ac:dyDescent="0.25">
      <c r="A88" s="81" t="s">
        <v>4964</v>
      </c>
      <c r="B88" s="79" t="s">
        <v>4965</v>
      </c>
      <c r="C88" s="37" t="s">
        <v>4789</v>
      </c>
      <c r="D88" s="43" t="s">
        <v>4790</v>
      </c>
      <c r="E88" s="108">
        <v>67.989999999999995</v>
      </c>
      <c r="F88" s="108">
        <v>0</v>
      </c>
      <c r="G88" s="108">
        <v>67.989999999999995</v>
      </c>
      <c r="H88" s="137">
        <v>45995</v>
      </c>
      <c r="I88" s="35" t="s">
        <v>10</v>
      </c>
    </row>
    <row r="89" spans="1:9" ht="31.5" customHeight="1" x14ac:dyDescent="0.25">
      <c r="A89" s="81" t="s">
        <v>4966</v>
      </c>
      <c r="B89" s="79" t="s">
        <v>4967</v>
      </c>
      <c r="C89" s="37" t="s">
        <v>4789</v>
      </c>
      <c r="D89" s="43" t="s">
        <v>4790</v>
      </c>
      <c r="E89" s="108">
        <v>18.91</v>
      </c>
      <c r="F89" s="108">
        <v>1.89</v>
      </c>
      <c r="G89" s="108">
        <v>20.8</v>
      </c>
      <c r="H89" s="137">
        <v>45995</v>
      </c>
      <c r="I89" s="35" t="s">
        <v>10</v>
      </c>
    </row>
    <row r="90" spans="1:9" ht="31.5" customHeight="1" x14ac:dyDescent="0.25">
      <c r="A90" s="81" t="s">
        <v>4968</v>
      </c>
      <c r="B90" s="79" t="s">
        <v>4969</v>
      </c>
      <c r="C90" s="37" t="s">
        <v>4920</v>
      </c>
      <c r="D90" s="43" t="s">
        <v>4921</v>
      </c>
      <c r="E90" s="108">
        <v>197.5</v>
      </c>
      <c r="F90" s="108">
        <v>0</v>
      </c>
      <c r="G90" s="108">
        <v>197.5</v>
      </c>
      <c r="H90" s="137">
        <v>45995</v>
      </c>
      <c r="I90" s="35" t="s">
        <v>10</v>
      </c>
    </row>
    <row r="91" spans="1:9" ht="31.5" customHeight="1" x14ac:dyDescent="0.25">
      <c r="A91" s="81" t="s">
        <v>4970</v>
      </c>
      <c r="B91" s="79" t="s">
        <v>4971</v>
      </c>
      <c r="C91" s="37" t="s">
        <v>4920</v>
      </c>
      <c r="D91" s="43" t="s">
        <v>4921</v>
      </c>
      <c r="E91" s="108">
        <v>211.55</v>
      </c>
      <c r="F91" s="108">
        <v>0</v>
      </c>
      <c r="G91" s="108">
        <v>211.55</v>
      </c>
      <c r="H91" s="137">
        <v>45995</v>
      </c>
      <c r="I91" s="35" t="s">
        <v>10</v>
      </c>
    </row>
    <row r="92" spans="1:9" ht="31.5" customHeight="1" x14ac:dyDescent="0.25">
      <c r="A92" s="81" t="s">
        <v>4972</v>
      </c>
      <c r="B92" s="79" t="s">
        <v>4973</v>
      </c>
      <c r="C92" s="37" t="s">
        <v>4789</v>
      </c>
      <c r="D92" s="43" t="s">
        <v>4790</v>
      </c>
      <c r="E92" s="108">
        <v>855.16</v>
      </c>
      <c r="F92" s="108">
        <v>0</v>
      </c>
      <c r="G92" s="108">
        <v>855.16</v>
      </c>
      <c r="H92" s="137">
        <v>45995</v>
      </c>
      <c r="I92" s="35" t="s">
        <v>10</v>
      </c>
    </row>
    <row r="93" spans="1:9" ht="31.5" customHeight="1" x14ac:dyDescent="0.25">
      <c r="A93" s="81" t="s">
        <v>4974</v>
      </c>
      <c r="B93" s="79" t="s">
        <v>4975</v>
      </c>
      <c r="C93" s="37" t="s">
        <v>4920</v>
      </c>
      <c r="D93" s="43" t="s">
        <v>4921</v>
      </c>
      <c r="E93" s="108">
        <v>158.85</v>
      </c>
      <c r="F93" s="108">
        <v>0</v>
      </c>
      <c r="G93" s="108">
        <v>158.85</v>
      </c>
      <c r="H93" s="137">
        <v>45995</v>
      </c>
      <c r="I93" s="35" t="s">
        <v>10</v>
      </c>
    </row>
    <row r="94" spans="1:9" ht="31.5" customHeight="1" x14ac:dyDescent="0.25">
      <c r="A94" s="81" t="s">
        <v>4976</v>
      </c>
      <c r="B94" s="79" t="s">
        <v>4977</v>
      </c>
      <c r="C94" s="37" t="s">
        <v>4920</v>
      </c>
      <c r="D94" s="43" t="s">
        <v>4921</v>
      </c>
      <c r="E94" s="108">
        <v>154</v>
      </c>
      <c r="F94" s="108">
        <v>0</v>
      </c>
      <c r="G94" s="108">
        <v>154</v>
      </c>
      <c r="H94" s="137">
        <v>45995</v>
      </c>
      <c r="I94" s="35" t="s">
        <v>10</v>
      </c>
    </row>
    <row r="95" spans="1:9" ht="31.5" customHeight="1" x14ac:dyDescent="0.25">
      <c r="A95" s="81" t="s">
        <v>4978</v>
      </c>
      <c r="B95" s="79" t="s">
        <v>4979</v>
      </c>
      <c r="C95" s="37" t="s">
        <v>4789</v>
      </c>
      <c r="D95" s="43" t="s">
        <v>4790</v>
      </c>
      <c r="E95" s="108">
        <v>134.74</v>
      </c>
      <c r="F95" s="108">
        <v>13.47</v>
      </c>
      <c r="G95" s="108">
        <v>148.21</v>
      </c>
      <c r="H95" s="137">
        <v>45995</v>
      </c>
      <c r="I95" s="35" t="s">
        <v>10</v>
      </c>
    </row>
    <row r="96" spans="1:9" ht="31.5" customHeight="1" x14ac:dyDescent="0.25">
      <c r="A96" s="81" t="s">
        <v>4980</v>
      </c>
      <c r="B96" s="79" t="s">
        <v>4981</v>
      </c>
      <c r="C96" s="37" t="s">
        <v>4789</v>
      </c>
      <c r="D96" s="43" t="s">
        <v>4790</v>
      </c>
      <c r="E96" s="108">
        <v>526.4</v>
      </c>
      <c r="F96" s="108">
        <v>52.64</v>
      </c>
      <c r="G96" s="108">
        <v>579.04</v>
      </c>
      <c r="H96" s="137">
        <v>45995</v>
      </c>
      <c r="I96" s="35" t="s">
        <v>10</v>
      </c>
    </row>
    <row r="97" spans="1:9" ht="31.5" customHeight="1" x14ac:dyDescent="0.25">
      <c r="A97" s="81" t="s">
        <v>4982</v>
      </c>
      <c r="B97" s="79" t="s">
        <v>4983</v>
      </c>
      <c r="C97" s="37" t="s">
        <v>4920</v>
      </c>
      <c r="D97" s="43" t="s">
        <v>4921</v>
      </c>
      <c r="E97" s="108">
        <v>102.05</v>
      </c>
      <c r="F97" s="108">
        <v>0</v>
      </c>
      <c r="G97" s="108">
        <v>102.05</v>
      </c>
      <c r="H97" s="137">
        <v>45995</v>
      </c>
      <c r="I97" s="35" t="s">
        <v>10</v>
      </c>
    </row>
    <row r="98" spans="1:9" ht="31.5" customHeight="1" x14ac:dyDescent="0.25">
      <c r="A98" s="81" t="s">
        <v>4984</v>
      </c>
      <c r="B98" s="79" t="s">
        <v>4985</v>
      </c>
      <c r="C98" s="37" t="s">
        <v>4920</v>
      </c>
      <c r="D98" s="43" t="s">
        <v>4921</v>
      </c>
      <c r="E98" s="108">
        <v>28.96</v>
      </c>
      <c r="F98" s="108">
        <v>0</v>
      </c>
      <c r="G98" s="108">
        <v>28.96</v>
      </c>
      <c r="H98" s="137">
        <v>45995</v>
      </c>
      <c r="I98" s="35" t="s">
        <v>10</v>
      </c>
    </row>
    <row r="99" spans="1:9" ht="31.5" customHeight="1" x14ac:dyDescent="0.25">
      <c r="A99" s="81" t="s">
        <v>4986</v>
      </c>
      <c r="B99" s="79" t="s">
        <v>4987</v>
      </c>
      <c r="C99" s="37" t="s">
        <v>4920</v>
      </c>
      <c r="D99" s="43" t="s">
        <v>4921</v>
      </c>
      <c r="E99" s="108">
        <v>99.5</v>
      </c>
      <c r="F99" s="108">
        <v>0</v>
      </c>
      <c r="G99" s="108">
        <v>99.5</v>
      </c>
      <c r="H99" s="137">
        <v>45995</v>
      </c>
      <c r="I99" s="35" t="s">
        <v>10</v>
      </c>
    </row>
    <row r="100" spans="1:9" ht="31.5" customHeight="1" x14ac:dyDescent="0.25">
      <c r="A100" s="81" t="s">
        <v>4988</v>
      </c>
      <c r="B100" s="79" t="s">
        <v>4989</v>
      </c>
      <c r="C100" s="37" t="s">
        <v>4789</v>
      </c>
      <c r="D100" s="43" t="s">
        <v>4790</v>
      </c>
      <c r="E100" s="108">
        <v>98.09</v>
      </c>
      <c r="F100" s="108">
        <v>9.81</v>
      </c>
      <c r="G100" s="108">
        <v>107.9</v>
      </c>
      <c r="H100" s="137">
        <v>45995</v>
      </c>
      <c r="I100" s="35" t="s">
        <v>10</v>
      </c>
    </row>
    <row r="101" spans="1:9" ht="31.5" customHeight="1" x14ac:dyDescent="0.25">
      <c r="A101" s="144" t="s">
        <v>4990</v>
      </c>
      <c r="B101" s="145" t="s">
        <v>4991</v>
      </c>
      <c r="C101" s="37" t="s">
        <v>4789</v>
      </c>
      <c r="D101" s="60" t="s">
        <v>4790</v>
      </c>
      <c r="E101" s="108">
        <v>78.540000000000006</v>
      </c>
      <c r="F101" s="108">
        <v>7.86</v>
      </c>
      <c r="G101" s="108">
        <v>86.4</v>
      </c>
      <c r="H101" s="38">
        <v>45995</v>
      </c>
      <c r="I101" s="35" t="s">
        <v>10</v>
      </c>
    </row>
    <row r="102" spans="1:9" ht="31.5" customHeight="1" x14ac:dyDescent="0.25">
      <c r="A102" s="144" t="s">
        <v>4992</v>
      </c>
      <c r="B102" s="145" t="s">
        <v>4993</v>
      </c>
      <c r="C102" s="37" t="s">
        <v>4920</v>
      </c>
      <c r="D102" s="60" t="s">
        <v>4921</v>
      </c>
      <c r="E102" s="108">
        <v>179.7</v>
      </c>
      <c r="F102" s="108">
        <v>0</v>
      </c>
      <c r="G102" s="108">
        <v>179.7</v>
      </c>
      <c r="H102" s="38">
        <v>45995</v>
      </c>
      <c r="I102" s="35" t="s">
        <v>10</v>
      </c>
    </row>
    <row r="103" spans="1:9" ht="31.5" customHeight="1" x14ac:dyDescent="0.25">
      <c r="A103" s="82"/>
      <c r="B103" s="98"/>
      <c r="C103" s="55"/>
      <c r="D103" s="78"/>
      <c r="E103" s="56"/>
      <c r="F103" s="56"/>
      <c r="G103" s="56"/>
      <c r="H103" s="57"/>
      <c r="I103" s="12"/>
    </row>
    <row r="104" spans="1:9" ht="31.5" customHeight="1" thickBot="1" x14ac:dyDescent="0.3">
      <c r="A104" s="83"/>
      <c r="B104" s="63"/>
      <c r="C104" s="55"/>
      <c r="D104" s="64"/>
      <c r="E104" s="56"/>
      <c r="F104" s="56"/>
      <c r="G104" s="56"/>
      <c r="H104" s="57"/>
      <c r="I104" s="12"/>
    </row>
    <row r="105" spans="1:9" ht="31.5" customHeight="1" thickBot="1" x14ac:dyDescent="0.3">
      <c r="D105" s="13" t="s">
        <v>9</v>
      </c>
      <c r="E105" s="72">
        <f>SUM(E3:E104)</f>
        <v>21736.79</v>
      </c>
      <c r="F105" s="14">
        <f>SUM(F3:F104)</f>
        <v>626.55999999999995</v>
      </c>
      <c r="G105" s="14">
        <f>SUM(G3:G104)</f>
        <v>22363.350000000006</v>
      </c>
    </row>
    <row r="106" spans="1:9" ht="31.5" customHeight="1" x14ac:dyDescent="0.25"/>
    <row r="107" spans="1:9" ht="31.5" customHeight="1" x14ac:dyDescent="0.25"/>
    <row r="108" spans="1:9" ht="31.5" customHeight="1" x14ac:dyDescent="0.25"/>
    <row r="109" spans="1:9" ht="31.5" customHeight="1" x14ac:dyDescent="0.25"/>
    <row r="110" spans="1:9" ht="31.5" customHeight="1" x14ac:dyDescent="0.25"/>
    <row r="111" spans="1:9" ht="31.5" customHeight="1" x14ac:dyDescent="0.25"/>
    <row r="112" spans="1:9" ht="31.5" customHeight="1" x14ac:dyDescent="0.25"/>
    <row r="113" ht="31.5" customHeight="1" x14ac:dyDescent="0.25"/>
    <row r="114" ht="31.5" customHeight="1" x14ac:dyDescent="0.25"/>
    <row r="115" ht="31.5" customHeight="1" x14ac:dyDescent="0.25"/>
    <row r="116" ht="31.5" customHeight="1" x14ac:dyDescent="0.25"/>
    <row r="117" ht="31.5" customHeight="1" x14ac:dyDescent="0.25"/>
    <row r="118" ht="31.5" customHeight="1" x14ac:dyDescent="0.25"/>
    <row r="119" ht="31.5" customHeight="1" x14ac:dyDescent="0.25"/>
    <row r="120" ht="31.5" customHeight="1" x14ac:dyDescent="0.25"/>
    <row r="121" ht="31.5" customHeight="1" x14ac:dyDescent="0.25"/>
    <row r="122" ht="31.5" customHeight="1" x14ac:dyDescent="0.25"/>
    <row r="123" ht="31.5" customHeight="1" x14ac:dyDescent="0.25"/>
    <row r="124" ht="31.5" customHeight="1" x14ac:dyDescent="0.25"/>
    <row r="125" ht="31.5" customHeight="1" x14ac:dyDescent="0.25"/>
    <row r="126" ht="31.5" customHeight="1" x14ac:dyDescent="0.25"/>
    <row r="127" ht="31.5" customHeight="1" x14ac:dyDescent="0.25"/>
    <row r="128" ht="31.5" customHeight="1" x14ac:dyDescent="0.25"/>
    <row r="129" ht="31.5" customHeight="1" x14ac:dyDescent="0.25"/>
    <row r="130" ht="31.5" customHeight="1" x14ac:dyDescent="0.25"/>
    <row r="131" ht="31.5" customHeight="1" x14ac:dyDescent="0.25"/>
    <row r="132" ht="31.5" customHeight="1" x14ac:dyDescent="0.25"/>
    <row r="133" ht="31.5" customHeight="1" x14ac:dyDescent="0.25"/>
    <row r="134" ht="31.5" customHeight="1" x14ac:dyDescent="0.25"/>
    <row r="135" ht="31.5" customHeight="1" x14ac:dyDescent="0.25"/>
    <row r="136" ht="31.5" customHeight="1" x14ac:dyDescent="0.25"/>
    <row r="137" ht="31.5" customHeight="1" x14ac:dyDescent="0.25"/>
    <row r="138" ht="31.5" customHeight="1" x14ac:dyDescent="0.25"/>
    <row r="139" ht="31.5" customHeight="1" x14ac:dyDescent="0.25"/>
    <row r="140" ht="31.5" customHeight="1" x14ac:dyDescent="0.25"/>
    <row r="141" ht="31.5" customHeight="1" x14ac:dyDescent="0.25"/>
    <row r="142" ht="31.5" customHeight="1" x14ac:dyDescent="0.25"/>
    <row r="143" ht="31.5" customHeight="1" x14ac:dyDescent="0.25"/>
    <row r="144" ht="31.5" customHeight="1" x14ac:dyDescent="0.25"/>
    <row r="145" ht="31.5" customHeight="1" x14ac:dyDescent="0.25"/>
    <row r="146" ht="31.5" customHeight="1" x14ac:dyDescent="0.25"/>
    <row r="147" ht="31.5" customHeight="1" x14ac:dyDescent="0.25"/>
    <row r="148" ht="31.5" customHeight="1" x14ac:dyDescent="0.25"/>
    <row r="149" ht="31.5" customHeight="1" x14ac:dyDescent="0.25"/>
    <row r="150" ht="31.5" customHeight="1" x14ac:dyDescent="0.25"/>
    <row r="151" ht="31.5" customHeight="1" x14ac:dyDescent="0.25"/>
    <row r="152" ht="31.5" customHeight="1" x14ac:dyDescent="0.25"/>
    <row r="153" ht="31.5" customHeight="1" x14ac:dyDescent="0.25"/>
    <row r="154" ht="31.5" customHeight="1" x14ac:dyDescent="0.25"/>
    <row r="155" ht="31.5" customHeight="1" x14ac:dyDescent="0.25"/>
    <row r="156" ht="31.5" customHeight="1" x14ac:dyDescent="0.25"/>
    <row r="157" ht="31.5" customHeight="1" x14ac:dyDescent="0.25"/>
    <row r="158" ht="31.5" customHeight="1" x14ac:dyDescent="0.25"/>
    <row r="159" ht="31.5" customHeight="1" x14ac:dyDescent="0.25"/>
    <row r="160" ht="31.5" customHeight="1" x14ac:dyDescent="0.25"/>
    <row r="161" ht="31.5" customHeight="1" x14ac:dyDescent="0.25"/>
    <row r="162" ht="31.5" customHeight="1" x14ac:dyDescent="0.25"/>
    <row r="163" ht="31.5" customHeight="1" x14ac:dyDescent="0.25"/>
    <row r="164" ht="31.5" customHeight="1" x14ac:dyDescent="0.25"/>
    <row r="165" ht="31.5" customHeight="1" x14ac:dyDescent="0.25"/>
    <row r="166" ht="31.5" customHeight="1" x14ac:dyDescent="0.25"/>
    <row r="167" ht="31.5" customHeight="1" x14ac:dyDescent="0.25"/>
    <row r="168" ht="31.5" customHeight="1" x14ac:dyDescent="0.25"/>
    <row r="169" ht="31.5" customHeight="1" x14ac:dyDescent="0.25"/>
    <row r="170" ht="31.5" customHeight="1" x14ac:dyDescent="0.25"/>
    <row r="171" ht="31.5" customHeight="1" x14ac:dyDescent="0.25"/>
    <row r="172" ht="31.5" customHeight="1" x14ac:dyDescent="0.25"/>
    <row r="173" ht="31.5" customHeight="1" x14ac:dyDescent="0.25"/>
    <row r="174" ht="31.5" customHeight="1" x14ac:dyDescent="0.25"/>
    <row r="175" ht="31.5" customHeight="1" x14ac:dyDescent="0.25"/>
    <row r="176" ht="31.5" customHeight="1" x14ac:dyDescent="0.25"/>
    <row r="177" ht="31.5" customHeight="1" x14ac:dyDescent="0.25"/>
    <row r="178" ht="31.5" customHeight="1" x14ac:dyDescent="0.25"/>
    <row r="179" ht="31.5" customHeight="1" x14ac:dyDescent="0.25"/>
    <row r="180" ht="31.5" customHeight="1" x14ac:dyDescent="0.25"/>
    <row r="181" ht="31.5" customHeight="1" x14ac:dyDescent="0.25"/>
    <row r="182" ht="31.5" customHeight="1" x14ac:dyDescent="0.25"/>
    <row r="183" ht="31.5" customHeight="1" x14ac:dyDescent="0.25"/>
    <row r="184" ht="31.5" customHeight="1" x14ac:dyDescent="0.25"/>
    <row r="185" ht="31.5" customHeight="1" x14ac:dyDescent="0.25"/>
    <row r="186" ht="31.5" customHeight="1" x14ac:dyDescent="0.25"/>
    <row r="187" ht="31.5" customHeight="1" x14ac:dyDescent="0.25"/>
    <row r="188" ht="31.5" customHeight="1" x14ac:dyDescent="0.25"/>
    <row r="189" ht="31.5" customHeight="1" x14ac:dyDescent="0.25"/>
    <row r="190" ht="31.5" customHeight="1" x14ac:dyDescent="0.25"/>
    <row r="191" ht="31.5" customHeight="1" x14ac:dyDescent="0.25"/>
    <row r="192" ht="31.5" customHeight="1" x14ac:dyDescent="0.25"/>
    <row r="193" ht="31.5" customHeight="1" x14ac:dyDescent="0.25"/>
    <row r="194" ht="31.5" customHeight="1" x14ac:dyDescent="0.25"/>
    <row r="195" ht="31.5" customHeight="1" x14ac:dyDescent="0.25"/>
    <row r="196" ht="31.5" customHeight="1" x14ac:dyDescent="0.25"/>
    <row r="197" ht="31.5" customHeight="1" x14ac:dyDescent="0.25"/>
    <row r="198" ht="31.5" customHeight="1" x14ac:dyDescent="0.25"/>
    <row r="199" ht="31.5" customHeight="1" x14ac:dyDescent="0.25"/>
    <row r="200" ht="31.5" customHeight="1" x14ac:dyDescent="0.25"/>
    <row r="201" ht="31.5" customHeight="1" x14ac:dyDescent="0.25"/>
    <row r="202" ht="31.5" customHeight="1" x14ac:dyDescent="0.25"/>
    <row r="203" ht="31.5" customHeight="1" x14ac:dyDescent="0.25"/>
    <row r="204" ht="31.5" customHeight="1" x14ac:dyDescent="0.25"/>
    <row r="205" ht="31.5" customHeight="1" x14ac:dyDescent="0.25"/>
    <row r="206" ht="31.5" customHeight="1" x14ac:dyDescent="0.25"/>
    <row r="207" ht="31.5" customHeight="1" x14ac:dyDescent="0.25"/>
    <row r="208" ht="31.5" customHeight="1" x14ac:dyDescent="0.25"/>
    <row r="209" ht="31.5" customHeight="1" x14ac:dyDescent="0.25"/>
    <row r="210" ht="31.5" customHeight="1" x14ac:dyDescent="0.25"/>
    <row r="211" ht="31.5" customHeight="1" x14ac:dyDescent="0.25"/>
    <row r="212" ht="31.5" customHeight="1" x14ac:dyDescent="0.25"/>
    <row r="213" ht="31.5" customHeight="1" x14ac:dyDescent="0.25"/>
    <row r="214" ht="31.5" customHeight="1" x14ac:dyDescent="0.25"/>
    <row r="215" ht="31.5" customHeight="1" x14ac:dyDescent="0.25"/>
    <row r="216" ht="31.5" customHeight="1" x14ac:dyDescent="0.25"/>
    <row r="217" ht="31.5" customHeight="1" x14ac:dyDescent="0.25"/>
    <row r="218" ht="31.5" customHeight="1" x14ac:dyDescent="0.25"/>
    <row r="219" ht="31.5" customHeight="1" x14ac:dyDescent="0.25"/>
    <row r="220" ht="31.5" customHeight="1" x14ac:dyDescent="0.25"/>
    <row r="221" ht="31.5" customHeight="1" x14ac:dyDescent="0.25"/>
    <row r="222" ht="31.5" customHeight="1" x14ac:dyDescent="0.25"/>
    <row r="223" ht="31.5" customHeight="1" x14ac:dyDescent="0.25"/>
    <row r="224" ht="31.5" customHeight="1" x14ac:dyDescent="0.25"/>
    <row r="225" ht="31.5" customHeight="1" x14ac:dyDescent="0.25"/>
    <row r="226" ht="31.5" customHeight="1" x14ac:dyDescent="0.25"/>
    <row r="227" ht="31.5" customHeight="1" x14ac:dyDescent="0.25"/>
    <row r="228" ht="31.5" customHeight="1" x14ac:dyDescent="0.25"/>
    <row r="229" ht="31.5" customHeight="1" x14ac:dyDescent="0.25"/>
    <row r="230" ht="31.5" customHeight="1" x14ac:dyDescent="0.25"/>
    <row r="231" ht="31.5" customHeight="1" x14ac:dyDescent="0.25"/>
    <row r="232" ht="31.5" customHeight="1" x14ac:dyDescent="0.25"/>
    <row r="233" ht="31.5" customHeight="1" x14ac:dyDescent="0.25"/>
    <row r="234" ht="31.5" customHeight="1" x14ac:dyDescent="0.25"/>
    <row r="235" ht="31.5" customHeight="1" x14ac:dyDescent="0.25"/>
    <row r="236" ht="31.5" customHeight="1" x14ac:dyDescent="0.25"/>
    <row r="237" ht="31.5" customHeight="1" x14ac:dyDescent="0.25"/>
    <row r="238" ht="31.5" customHeight="1" x14ac:dyDescent="0.25"/>
    <row r="239" ht="31.5" customHeight="1" x14ac:dyDescent="0.25"/>
    <row r="240" ht="31.5" customHeight="1" x14ac:dyDescent="0.25"/>
    <row r="241" ht="31.5" customHeight="1" x14ac:dyDescent="0.25"/>
    <row r="242" ht="31.5" customHeight="1" x14ac:dyDescent="0.25"/>
    <row r="243" ht="31.5" customHeight="1" x14ac:dyDescent="0.25"/>
    <row r="244" ht="31.5" customHeight="1" x14ac:dyDescent="0.25"/>
    <row r="245" ht="31.5" customHeight="1" x14ac:dyDescent="0.25"/>
    <row r="246" ht="31.5" customHeight="1" x14ac:dyDescent="0.25"/>
    <row r="247" ht="31.5" customHeight="1" x14ac:dyDescent="0.25"/>
    <row r="248" ht="31.5" customHeight="1" x14ac:dyDescent="0.25"/>
    <row r="249" ht="31.5" customHeight="1" x14ac:dyDescent="0.25"/>
    <row r="250" ht="31.5" customHeight="1" x14ac:dyDescent="0.25"/>
    <row r="251" ht="31.5" customHeight="1" x14ac:dyDescent="0.25"/>
    <row r="252" ht="31.5" customHeight="1" x14ac:dyDescent="0.25"/>
    <row r="253" ht="31.5" customHeight="1" x14ac:dyDescent="0.25"/>
    <row r="254" ht="31.5" customHeight="1" x14ac:dyDescent="0.25"/>
    <row r="255" ht="31.5" customHeight="1" x14ac:dyDescent="0.25"/>
    <row r="256" ht="31.5" customHeight="1" x14ac:dyDescent="0.25"/>
    <row r="257" ht="31.5" customHeight="1" x14ac:dyDescent="0.25"/>
    <row r="258" ht="31.5" customHeight="1" x14ac:dyDescent="0.25"/>
    <row r="259" ht="31.5" customHeight="1" x14ac:dyDescent="0.25"/>
    <row r="260" ht="31.5" customHeight="1" x14ac:dyDescent="0.25"/>
    <row r="261" ht="31.5" customHeight="1" x14ac:dyDescent="0.25"/>
    <row r="262" ht="31.5" customHeight="1" x14ac:dyDescent="0.25"/>
    <row r="263" ht="31.5" customHeight="1" x14ac:dyDescent="0.25"/>
    <row r="264" ht="31.5" customHeight="1" x14ac:dyDescent="0.25"/>
    <row r="265" ht="31.5" customHeight="1" x14ac:dyDescent="0.25"/>
    <row r="266" ht="31.5" customHeight="1" x14ac:dyDescent="0.25"/>
    <row r="267" ht="31.5" customHeight="1" x14ac:dyDescent="0.25"/>
    <row r="268" ht="31.5" customHeight="1" x14ac:dyDescent="0.25"/>
    <row r="269" ht="31.5" customHeight="1" x14ac:dyDescent="0.25"/>
    <row r="270" ht="31.5" customHeight="1" x14ac:dyDescent="0.25"/>
    <row r="271" ht="31.5" customHeight="1" x14ac:dyDescent="0.25"/>
    <row r="272" ht="31.5" customHeight="1" x14ac:dyDescent="0.25"/>
    <row r="273" ht="31.5" customHeight="1" x14ac:dyDescent="0.25"/>
    <row r="274" ht="31.5" customHeight="1" x14ac:dyDescent="0.25"/>
    <row r="275" ht="31.5" customHeight="1" x14ac:dyDescent="0.25"/>
    <row r="276" ht="31.5" customHeight="1" x14ac:dyDescent="0.25"/>
    <row r="277" ht="31.5" customHeight="1" x14ac:dyDescent="0.25"/>
    <row r="278" ht="31.5" customHeight="1" x14ac:dyDescent="0.25"/>
    <row r="279" ht="31.5" customHeight="1" x14ac:dyDescent="0.25"/>
    <row r="280" ht="31.5" customHeight="1" x14ac:dyDescent="0.25"/>
    <row r="281" ht="31.5" customHeight="1" x14ac:dyDescent="0.25"/>
    <row r="282" ht="31.5" customHeight="1" x14ac:dyDescent="0.25"/>
    <row r="283" ht="31.5" customHeight="1" x14ac:dyDescent="0.25"/>
    <row r="284" ht="31.5" customHeight="1" x14ac:dyDescent="0.25"/>
    <row r="285" ht="31.5" customHeight="1" x14ac:dyDescent="0.25"/>
    <row r="286" ht="31.5" customHeight="1" x14ac:dyDescent="0.25"/>
    <row r="287" ht="31.5" customHeight="1" x14ac:dyDescent="0.25"/>
    <row r="288" ht="31.5" customHeight="1" x14ac:dyDescent="0.25"/>
    <row r="289" ht="31.5" customHeight="1" x14ac:dyDescent="0.25"/>
    <row r="290" ht="31.5" customHeight="1" x14ac:dyDescent="0.25"/>
    <row r="291" ht="31.5" customHeight="1" x14ac:dyDescent="0.25"/>
    <row r="292" ht="31.5" customHeight="1" x14ac:dyDescent="0.25"/>
    <row r="293" ht="31.5" customHeight="1" x14ac:dyDescent="0.25"/>
    <row r="294" ht="31.5" customHeight="1" x14ac:dyDescent="0.25"/>
    <row r="296" ht="31.5" customHeight="1" x14ac:dyDescent="0.25"/>
    <row r="297" ht="31.5" customHeight="1" x14ac:dyDescent="0.25"/>
  </sheetData>
  <phoneticPr fontId="8" type="noConversion"/>
  <conditionalFormatting sqref="A3:A69">
    <cfRule type="duplicateValues" dxfId="272" priority="8" stopIfTrue="1"/>
  </conditionalFormatting>
  <conditionalFormatting sqref="A104 A70:A102">
    <cfRule type="duplicateValues" dxfId="271" priority="24" stopIfTrue="1"/>
  </conditionalFormatting>
  <conditionalFormatting sqref="A103">
    <cfRule type="duplicateValues" dxfId="270" priority="66" stopIfTrue="1"/>
    <cfRule type="duplicateValues" dxfId="269" priority="67" stopIfTrue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B70B4-3B8E-4AFF-87B5-9D7A2A507841}">
  <dimension ref="A1:I16"/>
  <sheetViews>
    <sheetView showGridLines="0" workbookViewId="0">
      <selection activeCell="C15" sqref="C15"/>
    </sheetView>
  </sheetViews>
  <sheetFormatPr baseColWidth="10" defaultRowHeight="15" x14ac:dyDescent="0.25"/>
  <cols>
    <col min="1" max="1" width="20" bestFit="1" customWidth="1"/>
    <col min="2" max="2" width="70.42578125" style="6" bestFit="1" customWidth="1"/>
    <col min="3" max="3" width="22.140625" customWidth="1"/>
    <col min="4" max="4" width="56.140625" style="71" customWidth="1"/>
    <col min="5" max="5" width="20.5703125" style="7" customWidth="1"/>
    <col min="6" max="6" width="20.42578125" style="7" customWidth="1"/>
    <col min="7" max="7" width="21.7109375" style="7" customWidth="1"/>
    <col min="8" max="8" width="27.28515625" customWidth="1"/>
    <col min="9" max="9" width="23.7109375" customWidth="1"/>
  </cols>
  <sheetData>
    <row r="1" spans="1:9" ht="15.75" x14ac:dyDescent="0.25">
      <c r="A1" s="1"/>
      <c r="B1" s="15"/>
      <c r="C1" s="1"/>
      <c r="D1" s="1"/>
      <c r="E1" s="2"/>
      <c r="F1" s="2"/>
      <c r="G1" s="2"/>
      <c r="H1" s="1"/>
      <c r="I1" s="1"/>
    </row>
    <row r="2" spans="1:9" ht="15.75" x14ac:dyDescent="0.25">
      <c r="A2" s="29" t="s">
        <v>0</v>
      </c>
      <c r="B2" s="33" t="s">
        <v>1</v>
      </c>
      <c r="C2" s="26" t="s">
        <v>2</v>
      </c>
      <c r="D2" s="27" t="s">
        <v>3</v>
      </c>
      <c r="E2" s="28" t="s">
        <v>4</v>
      </c>
      <c r="F2" s="28" t="s">
        <v>5</v>
      </c>
      <c r="G2" s="28" t="s">
        <v>6</v>
      </c>
      <c r="H2" s="27" t="s">
        <v>7</v>
      </c>
      <c r="I2" s="29" t="s">
        <v>8</v>
      </c>
    </row>
    <row r="3" spans="1:9" s="9" customFormat="1" ht="31.5" customHeight="1" x14ac:dyDescent="0.25">
      <c r="A3" s="51" t="s">
        <v>284</v>
      </c>
      <c r="B3" s="120" t="s">
        <v>285</v>
      </c>
      <c r="C3" s="30" t="s">
        <v>286</v>
      </c>
      <c r="D3" s="43" t="s">
        <v>287</v>
      </c>
      <c r="E3" s="52">
        <v>5745</v>
      </c>
      <c r="F3" s="52">
        <v>1206.45</v>
      </c>
      <c r="G3" s="52">
        <v>6951.45</v>
      </c>
      <c r="H3" s="31">
        <v>45994</v>
      </c>
      <c r="I3" s="35" t="s">
        <v>20</v>
      </c>
    </row>
    <row r="4" spans="1:9" s="9" customFormat="1" ht="31.5" customHeight="1" x14ac:dyDescent="0.25">
      <c r="A4" s="20" t="s">
        <v>288</v>
      </c>
      <c r="B4" s="120" t="s">
        <v>289</v>
      </c>
      <c r="C4" s="30" t="s">
        <v>290</v>
      </c>
      <c r="D4" s="43" t="s">
        <v>291</v>
      </c>
      <c r="E4" s="52">
        <v>450</v>
      </c>
      <c r="F4" s="52">
        <v>94.5</v>
      </c>
      <c r="G4" s="52">
        <v>544.5</v>
      </c>
      <c r="H4" s="31">
        <v>45994</v>
      </c>
      <c r="I4" s="35" t="s">
        <v>20</v>
      </c>
    </row>
    <row r="5" spans="1:9" s="9" customFormat="1" ht="31.5" customHeight="1" x14ac:dyDescent="0.25">
      <c r="A5" s="20" t="s">
        <v>292</v>
      </c>
      <c r="B5" s="120" t="s">
        <v>293</v>
      </c>
      <c r="C5" s="30" t="s">
        <v>317</v>
      </c>
      <c r="D5" s="43" t="s">
        <v>294</v>
      </c>
      <c r="E5" s="52">
        <v>791.6</v>
      </c>
      <c r="F5" s="52">
        <v>166.24</v>
      </c>
      <c r="G5" s="52">
        <v>957.84</v>
      </c>
      <c r="H5" s="31">
        <v>46042</v>
      </c>
      <c r="I5" s="35" t="s">
        <v>20</v>
      </c>
    </row>
    <row r="6" spans="1:9" s="9" customFormat="1" ht="31.5" customHeight="1" x14ac:dyDescent="0.25">
      <c r="A6" s="20" t="s">
        <v>295</v>
      </c>
      <c r="B6" s="120" t="s">
        <v>296</v>
      </c>
      <c r="C6" s="30" t="s">
        <v>297</v>
      </c>
      <c r="D6" s="43" t="s">
        <v>298</v>
      </c>
      <c r="E6" s="52">
        <v>975</v>
      </c>
      <c r="F6" s="52">
        <v>204.75</v>
      </c>
      <c r="G6" s="52">
        <v>1179.75</v>
      </c>
      <c r="H6" s="31">
        <v>46042</v>
      </c>
      <c r="I6" s="35" t="s">
        <v>20</v>
      </c>
    </row>
    <row r="7" spans="1:9" s="9" customFormat="1" ht="31.5" customHeight="1" x14ac:dyDescent="0.25">
      <c r="A7" s="20" t="s">
        <v>299</v>
      </c>
      <c r="B7" s="120" t="s">
        <v>300</v>
      </c>
      <c r="C7" s="30" t="s">
        <v>297</v>
      </c>
      <c r="D7" s="43" t="s">
        <v>298</v>
      </c>
      <c r="E7" s="52">
        <v>570</v>
      </c>
      <c r="F7" s="52">
        <v>119.7</v>
      </c>
      <c r="G7" s="52">
        <v>689.7</v>
      </c>
      <c r="H7" s="31">
        <v>46042</v>
      </c>
      <c r="I7" s="35" t="s">
        <v>20</v>
      </c>
    </row>
    <row r="8" spans="1:9" s="9" customFormat="1" ht="31.5" customHeight="1" x14ac:dyDescent="0.25">
      <c r="A8" s="20" t="s">
        <v>301</v>
      </c>
      <c r="B8" s="120" t="s">
        <v>302</v>
      </c>
      <c r="C8" s="30" t="s">
        <v>297</v>
      </c>
      <c r="D8" s="43" t="s">
        <v>298</v>
      </c>
      <c r="E8" s="52">
        <v>1160</v>
      </c>
      <c r="F8" s="52">
        <v>243.6</v>
      </c>
      <c r="G8" s="52">
        <v>1403.6</v>
      </c>
      <c r="H8" s="31">
        <v>46042</v>
      </c>
      <c r="I8" s="35" t="s">
        <v>20</v>
      </c>
    </row>
    <row r="9" spans="1:9" s="9" customFormat="1" ht="31.5" customHeight="1" x14ac:dyDescent="0.25">
      <c r="A9" s="20" t="s">
        <v>303</v>
      </c>
      <c r="B9" s="120" t="s">
        <v>304</v>
      </c>
      <c r="C9" s="30" t="s">
        <v>305</v>
      </c>
      <c r="D9" s="43" t="s">
        <v>306</v>
      </c>
      <c r="E9" s="52">
        <v>1425</v>
      </c>
      <c r="F9" s="52">
        <v>299.25</v>
      </c>
      <c r="G9" s="52">
        <v>1724.25</v>
      </c>
      <c r="H9" s="31">
        <v>46042</v>
      </c>
      <c r="I9" s="35" t="s">
        <v>20</v>
      </c>
    </row>
    <row r="10" spans="1:9" s="9" customFormat="1" ht="31.5" customHeight="1" x14ac:dyDescent="0.25">
      <c r="A10" s="51" t="s">
        <v>307</v>
      </c>
      <c r="B10" s="120" t="s">
        <v>308</v>
      </c>
      <c r="C10" s="30" t="s">
        <v>290</v>
      </c>
      <c r="D10" s="43" t="s">
        <v>291</v>
      </c>
      <c r="E10" s="52">
        <v>4080</v>
      </c>
      <c r="F10" s="52">
        <v>856.8</v>
      </c>
      <c r="G10" s="52">
        <v>4936.8</v>
      </c>
      <c r="H10" s="31">
        <v>46042</v>
      </c>
      <c r="I10" s="35" t="s">
        <v>20</v>
      </c>
    </row>
    <row r="11" spans="1:9" s="9" customFormat="1" ht="31.5" customHeight="1" x14ac:dyDescent="0.25">
      <c r="A11" s="42" t="s">
        <v>309</v>
      </c>
      <c r="B11" s="120" t="s">
        <v>310</v>
      </c>
      <c r="C11" s="30" t="s">
        <v>311</v>
      </c>
      <c r="D11" s="43" t="s">
        <v>312</v>
      </c>
      <c r="E11" s="52">
        <v>960</v>
      </c>
      <c r="F11" s="52">
        <v>201.6</v>
      </c>
      <c r="G11" s="52">
        <v>1161.5999999999999</v>
      </c>
      <c r="H11" s="31">
        <v>46079</v>
      </c>
      <c r="I11" s="35" t="s">
        <v>20</v>
      </c>
    </row>
    <row r="12" spans="1:9" s="9" customFormat="1" ht="31.5" customHeight="1" x14ac:dyDescent="0.25">
      <c r="A12" s="42" t="s">
        <v>313</v>
      </c>
      <c r="B12" s="120" t="s">
        <v>314</v>
      </c>
      <c r="C12" s="30" t="s">
        <v>297</v>
      </c>
      <c r="D12" s="43" t="s">
        <v>298</v>
      </c>
      <c r="E12" s="52">
        <v>1695</v>
      </c>
      <c r="F12" s="52">
        <v>355.95</v>
      </c>
      <c r="G12" s="52">
        <v>2050.9499999999998</v>
      </c>
      <c r="H12" s="31">
        <v>46085</v>
      </c>
      <c r="I12" s="35" t="s">
        <v>20</v>
      </c>
    </row>
    <row r="13" spans="1:9" s="9" customFormat="1" ht="31.5" customHeight="1" x14ac:dyDescent="0.25">
      <c r="A13" s="42" t="s">
        <v>315</v>
      </c>
      <c r="B13" s="120" t="s">
        <v>316</v>
      </c>
      <c r="C13" s="30" t="s">
        <v>290</v>
      </c>
      <c r="D13" s="43" t="s">
        <v>291</v>
      </c>
      <c r="E13" s="52">
        <v>3400</v>
      </c>
      <c r="F13" s="52">
        <v>714</v>
      </c>
      <c r="G13" s="52">
        <v>4114</v>
      </c>
      <c r="H13" s="31">
        <v>46092</v>
      </c>
      <c r="I13" s="35" t="s">
        <v>20</v>
      </c>
    </row>
    <row r="14" spans="1:9" ht="31.5" customHeight="1" x14ac:dyDescent="0.25">
      <c r="D14" s="46"/>
      <c r="E14" s="139"/>
      <c r="F14" s="139"/>
      <c r="G14" s="139"/>
    </row>
    <row r="15" spans="1:9" ht="31.5" customHeight="1" thickBot="1" x14ac:dyDescent="0.3">
      <c r="D15" s="46"/>
      <c r="E15" s="139"/>
      <c r="F15" s="139"/>
      <c r="G15" s="139"/>
    </row>
    <row r="16" spans="1:9" ht="31.5" customHeight="1" thickBot="1" x14ac:dyDescent="0.3">
      <c r="D16" s="47" t="s">
        <v>9</v>
      </c>
      <c r="E16" s="14">
        <f>SUM(E3:E15)</f>
        <v>21251.599999999999</v>
      </c>
      <c r="F16" s="14">
        <f>SUM(F3:F15)</f>
        <v>4462.84</v>
      </c>
      <c r="G16" s="14">
        <f>SUM(G3:G15)</f>
        <v>25714.44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91A44-6280-4A20-B329-CC65BFF3947F}">
  <dimension ref="A1:I15"/>
  <sheetViews>
    <sheetView showGridLines="0" workbookViewId="0">
      <selection activeCell="B23" sqref="B23"/>
    </sheetView>
  </sheetViews>
  <sheetFormatPr baseColWidth="10" defaultRowHeight="15" x14ac:dyDescent="0.25"/>
  <cols>
    <col min="1" max="1" width="20" bestFit="1" customWidth="1"/>
    <col min="2" max="2" width="112.7109375" style="6" bestFit="1" customWidth="1"/>
    <col min="3" max="3" width="22.140625" customWidth="1"/>
    <col min="4" max="4" width="44.5703125" style="6" bestFit="1" customWidth="1"/>
    <col min="5" max="5" width="20.5703125" customWidth="1"/>
    <col min="6" max="6" width="20.42578125" customWidth="1"/>
    <col min="7" max="7" width="21.7109375" customWidth="1"/>
    <col min="8" max="8" width="27.28515625" customWidth="1"/>
    <col min="9" max="9" width="21.28515625" bestFit="1" customWidth="1"/>
  </cols>
  <sheetData>
    <row r="1" spans="1:9" ht="15.75" x14ac:dyDescent="0.25">
      <c r="A1" s="1"/>
      <c r="B1" s="15"/>
      <c r="C1" s="1"/>
      <c r="D1" s="5"/>
      <c r="E1" s="2"/>
      <c r="F1" s="2"/>
      <c r="G1" s="2"/>
      <c r="H1" s="1"/>
      <c r="I1" s="1"/>
    </row>
    <row r="2" spans="1:9" ht="15.75" x14ac:dyDescent="0.25">
      <c r="A2" s="29" t="s">
        <v>0</v>
      </c>
      <c r="B2" s="33" t="s">
        <v>1</v>
      </c>
      <c r="C2" s="26" t="s">
        <v>2</v>
      </c>
      <c r="D2" s="50" t="s">
        <v>3</v>
      </c>
      <c r="E2" s="28" t="s">
        <v>4</v>
      </c>
      <c r="F2" s="28" t="s">
        <v>5</v>
      </c>
      <c r="G2" s="28" t="s">
        <v>6</v>
      </c>
      <c r="H2" s="27" t="s">
        <v>7</v>
      </c>
      <c r="I2" s="29" t="s">
        <v>8</v>
      </c>
    </row>
    <row r="3" spans="1:9" s="9" customFormat="1" ht="31.5" customHeight="1" x14ac:dyDescent="0.25">
      <c r="A3" s="43" t="s">
        <v>858</v>
      </c>
      <c r="B3" s="80" t="s">
        <v>859</v>
      </c>
      <c r="C3" s="43" t="s">
        <v>860</v>
      </c>
      <c r="D3" s="43" t="s">
        <v>861</v>
      </c>
      <c r="E3" s="52">
        <v>4006.52</v>
      </c>
      <c r="F3" s="52">
        <v>400.65</v>
      </c>
      <c r="G3" s="52">
        <v>4407.17</v>
      </c>
      <c r="H3" s="31">
        <v>46048</v>
      </c>
      <c r="I3" s="35" t="s">
        <v>21</v>
      </c>
    </row>
    <row r="4" spans="1:9" s="9" customFormat="1" ht="31.5" customHeight="1" x14ac:dyDescent="0.25">
      <c r="A4" s="43" t="s">
        <v>862</v>
      </c>
      <c r="B4" s="80" t="s">
        <v>863</v>
      </c>
      <c r="C4" s="121" t="s">
        <v>860</v>
      </c>
      <c r="D4" s="43" t="s">
        <v>861</v>
      </c>
      <c r="E4" s="52">
        <v>4089.72</v>
      </c>
      <c r="F4" s="52">
        <v>408.97</v>
      </c>
      <c r="G4" s="52">
        <v>4498.6899999999996</v>
      </c>
      <c r="H4" s="31">
        <v>46064</v>
      </c>
      <c r="I4" s="35" t="s">
        <v>21</v>
      </c>
    </row>
    <row r="5" spans="1:9" s="9" customFormat="1" ht="31.5" customHeight="1" x14ac:dyDescent="0.25">
      <c r="A5" s="43" t="s">
        <v>864</v>
      </c>
      <c r="B5" s="80" t="s">
        <v>865</v>
      </c>
      <c r="C5" s="121" t="s">
        <v>860</v>
      </c>
      <c r="D5" s="43" t="s">
        <v>861</v>
      </c>
      <c r="E5" s="52">
        <v>1220.3</v>
      </c>
      <c r="F5" s="52">
        <v>122.03</v>
      </c>
      <c r="G5" s="52">
        <v>1342.33</v>
      </c>
      <c r="H5" s="31">
        <v>46064</v>
      </c>
      <c r="I5" s="35" t="s">
        <v>21</v>
      </c>
    </row>
    <row r="6" spans="1:9" s="9" customFormat="1" ht="31.5" customHeight="1" x14ac:dyDescent="0.25">
      <c r="A6" s="43" t="s">
        <v>866</v>
      </c>
      <c r="B6" s="80" t="s">
        <v>867</v>
      </c>
      <c r="C6" s="121" t="s">
        <v>860</v>
      </c>
      <c r="D6" s="43" t="s">
        <v>861</v>
      </c>
      <c r="E6" s="52">
        <v>1324.96</v>
      </c>
      <c r="F6" s="52">
        <v>132.5</v>
      </c>
      <c r="G6" s="52">
        <v>1457.46</v>
      </c>
      <c r="H6" s="31">
        <v>46064</v>
      </c>
      <c r="I6" s="35" t="s">
        <v>21</v>
      </c>
    </row>
    <row r="7" spans="1:9" s="9" customFormat="1" ht="31.5" customHeight="1" x14ac:dyDescent="0.25">
      <c r="A7" s="43" t="s">
        <v>868</v>
      </c>
      <c r="B7" s="80" t="s">
        <v>869</v>
      </c>
      <c r="C7" s="121" t="s">
        <v>860</v>
      </c>
      <c r="D7" s="43" t="s">
        <v>861</v>
      </c>
      <c r="E7" s="52">
        <v>1554</v>
      </c>
      <c r="F7" s="52">
        <v>155.4</v>
      </c>
      <c r="G7" s="52">
        <v>1709.4</v>
      </c>
      <c r="H7" s="31">
        <v>46064</v>
      </c>
      <c r="I7" s="35" t="s">
        <v>21</v>
      </c>
    </row>
    <row r="8" spans="1:9" s="9" customFormat="1" ht="31.5" customHeight="1" x14ac:dyDescent="0.25">
      <c r="A8" s="43" t="s">
        <v>870</v>
      </c>
      <c r="B8" s="80" t="s">
        <v>871</v>
      </c>
      <c r="C8" s="121" t="s">
        <v>860</v>
      </c>
      <c r="D8" s="43" t="s">
        <v>861</v>
      </c>
      <c r="E8" s="52">
        <v>1744</v>
      </c>
      <c r="F8" s="52">
        <v>174.4</v>
      </c>
      <c r="G8" s="52">
        <v>1918.4</v>
      </c>
      <c r="H8" s="31">
        <v>46076</v>
      </c>
      <c r="I8" s="35" t="s">
        <v>21</v>
      </c>
    </row>
    <row r="9" spans="1:9" s="9" customFormat="1" ht="31.5" customHeight="1" x14ac:dyDescent="0.25">
      <c r="A9" s="43" t="s">
        <v>872</v>
      </c>
      <c r="B9" s="80" t="s">
        <v>873</v>
      </c>
      <c r="C9" s="121" t="s">
        <v>860</v>
      </c>
      <c r="D9" s="43" t="s">
        <v>861</v>
      </c>
      <c r="E9" s="52">
        <v>1626.96</v>
      </c>
      <c r="F9" s="52">
        <v>162.69999999999999</v>
      </c>
      <c r="G9" s="52">
        <v>1789.66</v>
      </c>
      <c r="H9" s="31">
        <v>46101</v>
      </c>
      <c r="I9" s="35" t="s">
        <v>21</v>
      </c>
    </row>
    <row r="10" spans="1:9" s="9" customFormat="1" ht="31.5" customHeight="1" x14ac:dyDescent="0.25">
      <c r="A10" s="43" t="s">
        <v>874</v>
      </c>
      <c r="B10" s="80" t="s">
        <v>875</v>
      </c>
      <c r="C10" s="121" t="s">
        <v>860</v>
      </c>
      <c r="D10" s="43" t="s">
        <v>861</v>
      </c>
      <c r="E10" s="52">
        <v>1364.96</v>
      </c>
      <c r="F10" s="52">
        <v>136.5</v>
      </c>
      <c r="G10" s="52">
        <v>1501.46</v>
      </c>
      <c r="H10" s="31">
        <v>46101</v>
      </c>
      <c r="I10" s="35" t="s">
        <v>21</v>
      </c>
    </row>
    <row r="11" spans="1:9" ht="31.5" customHeight="1" x14ac:dyDescent="0.25">
      <c r="D11" s="46"/>
      <c r="E11" s="22"/>
      <c r="F11" s="22"/>
      <c r="G11" s="22"/>
    </row>
    <row r="12" spans="1:9" ht="31.5" customHeight="1" thickBot="1" x14ac:dyDescent="0.3">
      <c r="D12" s="46"/>
      <c r="E12" s="22"/>
      <c r="F12" s="22"/>
      <c r="G12" s="22"/>
    </row>
    <row r="13" spans="1:9" ht="31.5" customHeight="1" thickBot="1" x14ac:dyDescent="0.3">
      <c r="D13" s="47" t="s">
        <v>9</v>
      </c>
      <c r="E13" s="14">
        <f>SUM(E3:E12)</f>
        <v>16931.419999999998</v>
      </c>
      <c r="F13" s="14">
        <f>SUM(F3:F12)</f>
        <v>1693.1500000000003</v>
      </c>
      <c r="G13" s="14">
        <f>SUM(G3:G12)</f>
        <v>18624.57</v>
      </c>
    </row>
    <row r="15" spans="1:9" x14ac:dyDescent="0.25">
      <c r="A15" s="66"/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DFFB7-A432-46A1-A9F9-6D986C047BD3}">
  <dimension ref="A1:I44"/>
  <sheetViews>
    <sheetView showGridLines="0" topLeftCell="B34" workbookViewId="0">
      <selection activeCell="C50" sqref="C50"/>
    </sheetView>
  </sheetViews>
  <sheetFormatPr baseColWidth="10" defaultRowHeight="15" x14ac:dyDescent="0.25"/>
  <cols>
    <col min="1" max="1" width="30.140625" style="71" customWidth="1"/>
    <col min="2" max="2" width="78.85546875" bestFit="1" customWidth="1"/>
    <col min="3" max="3" width="22.140625" customWidth="1"/>
    <col min="4" max="4" width="44.5703125" bestFit="1" customWidth="1"/>
    <col min="5" max="5" width="20.5703125" customWidth="1"/>
    <col min="6" max="6" width="20.42578125" customWidth="1"/>
    <col min="7" max="7" width="21.7109375" customWidth="1"/>
    <col min="8" max="8" width="27.28515625" customWidth="1"/>
    <col min="9" max="9" width="21.28515625" bestFit="1" customWidth="1"/>
  </cols>
  <sheetData>
    <row r="1" spans="1:9" ht="15.75" x14ac:dyDescent="0.25">
      <c r="A1" s="1"/>
      <c r="B1" s="1"/>
      <c r="C1" s="1"/>
      <c r="D1" s="4"/>
      <c r="E1" s="2"/>
      <c r="F1" s="2"/>
      <c r="G1" s="2"/>
      <c r="H1" s="1"/>
      <c r="I1" s="1"/>
    </row>
    <row r="2" spans="1:9" ht="15.75" x14ac:dyDescent="0.25">
      <c r="A2" s="32" t="s">
        <v>0</v>
      </c>
      <c r="B2" s="33" t="s">
        <v>1</v>
      </c>
      <c r="C2" s="26" t="s">
        <v>2</v>
      </c>
      <c r="D2" s="27" t="s">
        <v>3</v>
      </c>
      <c r="E2" s="28" t="s">
        <v>4</v>
      </c>
      <c r="F2" s="28" t="s">
        <v>5</v>
      </c>
      <c r="G2" s="28" t="s">
        <v>6</v>
      </c>
      <c r="H2" s="27" t="s">
        <v>7</v>
      </c>
      <c r="I2" s="29" t="s">
        <v>8</v>
      </c>
    </row>
    <row r="3" spans="1:9" s="9" customFormat="1" ht="31.5" customHeight="1" x14ac:dyDescent="0.25">
      <c r="A3" s="122" t="s">
        <v>876</v>
      </c>
      <c r="B3" s="85" t="s">
        <v>877</v>
      </c>
      <c r="C3" s="20" t="s">
        <v>878</v>
      </c>
      <c r="D3" s="43" t="s">
        <v>879</v>
      </c>
      <c r="E3" s="52">
        <v>240</v>
      </c>
      <c r="F3" s="52">
        <v>24</v>
      </c>
      <c r="G3" s="52">
        <v>264</v>
      </c>
      <c r="H3" s="31">
        <v>45995</v>
      </c>
      <c r="I3" s="41" t="s">
        <v>15</v>
      </c>
    </row>
    <row r="4" spans="1:9" s="9" customFormat="1" ht="31.5" customHeight="1" x14ac:dyDescent="0.25">
      <c r="A4" s="122" t="s">
        <v>880</v>
      </c>
      <c r="B4" s="85" t="s">
        <v>881</v>
      </c>
      <c r="C4" s="20" t="s">
        <v>882</v>
      </c>
      <c r="D4" s="43" t="s">
        <v>883</v>
      </c>
      <c r="E4" s="52">
        <v>1520</v>
      </c>
      <c r="F4" s="52">
        <v>152</v>
      </c>
      <c r="G4" s="52">
        <v>1672</v>
      </c>
      <c r="H4" s="31">
        <v>45981</v>
      </c>
      <c r="I4" s="41" t="s">
        <v>15</v>
      </c>
    </row>
    <row r="5" spans="1:9" s="9" customFormat="1" ht="31.5" customHeight="1" x14ac:dyDescent="0.25">
      <c r="A5" s="30" t="s">
        <v>884</v>
      </c>
      <c r="B5" s="85" t="s">
        <v>885</v>
      </c>
      <c r="C5" s="20" t="s">
        <v>878</v>
      </c>
      <c r="D5" s="43" t="s">
        <v>879</v>
      </c>
      <c r="E5" s="52">
        <v>544.54999999999995</v>
      </c>
      <c r="F5" s="52">
        <v>54.45</v>
      </c>
      <c r="G5" s="52">
        <v>599</v>
      </c>
      <c r="H5" s="31">
        <v>45995</v>
      </c>
      <c r="I5" s="41" t="s">
        <v>15</v>
      </c>
    </row>
    <row r="6" spans="1:9" s="9" customFormat="1" ht="31.5" customHeight="1" x14ac:dyDescent="0.25">
      <c r="A6" s="30" t="s">
        <v>886</v>
      </c>
      <c r="B6" s="85" t="s">
        <v>887</v>
      </c>
      <c r="C6" s="20" t="s">
        <v>882</v>
      </c>
      <c r="D6" s="43" t="s">
        <v>883</v>
      </c>
      <c r="E6" s="52">
        <v>584</v>
      </c>
      <c r="F6" s="52">
        <v>58.4</v>
      </c>
      <c r="G6" s="52">
        <v>642.4</v>
      </c>
      <c r="H6" s="31">
        <v>45995</v>
      </c>
      <c r="I6" s="41" t="s">
        <v>15</v>
      </c>
    </row>
    <row r="7" spans="1:9" s="9" customFormat="1" ht="31.5" customHeight="1" x14ac:dyDescent="0.25">
      <c r="A7" s="30" t="s">
        <v>888</v>
      </c>
      <c r="B7" s="85" t="s">
        <v>889</v>
      </c>
      <c r="C7" s="20" t="s">
        <v>882</v>
      </c>
      <c r="D7" s="43" t="s">
        <v>883</v>
      </c>
      <c r="E7" s="52">
        <v>438.44</v>
      </c>
      <c r="F7" s="52">
        <v>43.84</v>
      </c>
      <c r="G7" s="52">
        <v>482.28</v>
      </c>
      <c r="H7" s="31">
        <v>46000</v>
      </c>
      <c r="I7" s="41" t="s">
        <v>15</v>
      </c>
    </row>
    <row r="8" spans="1:9" s="9" customFormat="1" ht="31.5" customHeight="1" x14ac:dyDescent="0.25">
      <c r="A8" s="30" t="s">
        <v>890</v>
      </c>
      <c r="B8" s="85" t="s">
        <v>891</v>
      </c>
      <c r="C8" s="20" t="s">
        <v>882</v>
      </c>
      <c r="D8" s="43" t="s">
        <v>883</v>
      </c>
      <c r="E8" s="52">
        <v>340</v>
      </c>
      <c r="F8" s="52">
        <v>34</v>
      </c>
      <c r="G8" s="52">
        <v>374</v>
      </c>
      <c r="H8" s="31">
        <v>45995</v>
      </c>
      <c r="I8" s="41" t="s">
        <v>15</v>
      </c>
    </row>
    <row r="9" spans="1:9" s="9" customFormat="1" ht="31.5" customHeight="1" x14ac:dyDescent="0.25">
      <c r="A9" s="30" t="s">
        <v>892</v>
      </c>
      <c r="B9" s="85" t="s">
        <v>893</v>
      </c>
      <c r="C9" s="20" t="s">
        <v>894</v>
      </c>
      <c r="D9" s="43" t="s">
        <v>895</v>
      </c>
      <c r="E9" s="52">
        <v>470</v>
      </c>
      <c r="F9" s="52">
        <v>47</v>
      </c>
      <c r="G9" s="52">
        <v>517</v>
      </c>
      <c r="H9" s="31">
        <v>45993</v>
      </c>
      <c r="I9" s="41" t="s">
        <v>15</v>
      </c>
    </row>
    <row r="10" spans="1:9" s="9" customFormat="1" ht="31.5" customHeight="1" x14ac:dyDescent="0.25">
      <c r="A10" s="30" t="s">
        <v>896</v>
      </c>
      <c r="B10" s="85" t="s">
        <v>897</v>
      </c>
      <c r="C10" s="20" t="s">
        <v>882</v>
      </c>
      <c r="D10" s="43" t="s">
        <v>883</v>
      </c>
      <c r="E10" s="52">
        <v>339</v>
      </c>
      <c r="F10" s="52">
        <v>33.9</v>
      </c>
      <c r="G10" s="52">
        <v>372.9</v>
      </c>
      <c r="H10" s="31">
        <v>45995</v>
      </c>
      <c r="I10" s="41" t="s">
        <v>15</v>
      </c>
    </row>
    <row r="11" spans="1:9" s="9" customFormat="1" ht="31.5" customHeight="1" x14ac:dyDescent="0.25">
      <c r="A11" s="30" t="s">
        <v>898</v>
      </c>
      <c r="B11" s="85" t="s">
        <v>899</v>
      </c>
      <c r="C11" s="20" t="s">
        <v>882</v>
      </c>
      <c r="D11" s="43" t="s">
        <v>883</v>
      </c>
      <c r="E11" s="52">
        <v>154.55000000000001</v>
      </c>
      <c r="F11" s="52">
        <v>15.46</v>
      </c>
      <c r="G11" s="52">
        <v>170.01</v>
      </c>
      <c r="H11" s="31">
        <v>45995</v>
      </c>
      <c r="I11" s="41" t="s">
        <v>15</v>
      </c>
    </row>
    <row r="12" spans="1:9" s="9" customFormat="1" ht="31.5" customHeight="1" x14ac:dyDescent="0.25">
      <c r="A12" s="30" t="s">
        <v>900</v>
      </c>
      <c r="B12" s="85" t="s">
        <v>901</v>
      </c>
      <c r="C12" s="20" t="s">
        <v>878</v>
      </c>
      <c r="D12" s="43" t="s">
        <v>879</v>
      </c>
      <c r="E12" s="52">
        <v>590.91</v>
      </c>
      <c r="F12" s="52">
        <v>59.09</v>
      </c>
      <c r="G12" s="52">
        <v>650</v>
      </c>
      <c r="H12" s="31">
        <v>46001</v>
      </c>
      <c r="I12" s="41" t="s">
        <v>15</v>
      </c>
    </row>
    <row r="13" spans="1:9" s="9" customFormat="1" ht="31.5" customHeight="1" x14ac:dyDescent="0.25">
      <c r="A13" s="30" t="s">
        <v>902</v>
      </c>
      <c r="B13" s="85" t="s">
        <v>903</v>
      </c>
      <c r="C13" s="20" t="s">
        <v>878</v>
      </c>
      <c r="D13" s="43" t="s">
        <v>879</v>
      </c>
      <c r="E13" s="52">
        <v>490</v>
      </c>
      <c r="F13" s="52">
        <v>49</v>
      </c>
      <c r="G13" s="52">
        <v>539</v>
      </c>
      <c r="H13" s="31">
        <v>45996</v>
      </c>
      <c r="I13" s="41" t="s">
        <v>15</v>
      </c>
    </row>
    <row r="14" spans="1:9" s="9" customFormat="1" ht="31.5" customHeight="1" x14ac:dyDescent="0.25">
      <c r="A14" s="30" t="s">
        <v>904</v>
      </c>
      <c r="B14" s="85" t="s">
        <v>905</v>
      </c>
      <c r="C14" s="20" t="s">
        <v>878</v>
      </c>
      <c r="D14" s="43" t="s">
        <v>879</v>
      </c>
      <c r="E14" s="52">
        <v>340</v>
      </c>
      <c r="F14" s="52">
        <v>34</v>
      </c>
      <c r="G14" s="52">
        <v>374</v>
      </c>
      <c r="H14" s="31">
        <v>46000</v>
      </c>
      <c r="I14" s="41" t="s">
        <v>15</v>
      </c>
    </row>
    <row r="15" spans="1:9" s="9" customFormat="1" ht="31.5" customHeight="1" x14ac:dyDescent="0.25">
      <c r="A15" s="30" t="s">
        <v>906</v>
      </c>
      <c r="B15" s="85" t="s">
        <v>907</v>
      </c>
      <c r="C15" s="20" t="s">
        <v>894</v>
      </c>
      <c r="D15" s="43" t="s">
        <v>895</v>
      </c>
      <c r="E15" s="52">
        <v>360</v>
      </c>
      <c r="F15" s="52">
        <v>36</v>
      </c>
      <c r="G15" s="52">
        <v>396</v>
      </c>
      <c r="H15" s="31">
        <v>45996</v>
      </c>
      <c r="I15" s="41" t="s">
        <v>15</v>
      </c>
    </row>
    <row r="16" spans="1:9" s="9" customFormat="1" ht="31.5" customHeight="1" x14ac:dyDescent="0.25">
      <c r="A16" s="30" t="s">
        <v>908</v>
      </c>
      <c r="B16" s="85" t="s">
        <v>909</v>
      </c>
      <c r="C16" s="20" t="s">
        <v>910</v>
      </c>
      <c r="D16" s="43" t="s">
        <v>911</v>
      </c>
      <c r="E16" s="52">
        <v>272.73</v>
      </c>
      <c r="F16" s="52">
        <v>27.27</v>
      </c>
      <c r="G16" s="52">
        <v>300</v>
      </c>
      <c r="H16" s="31">
        <v>46000</v>
      </c>
      <c r="I16" s="41" t="s">
        <v>15</v>
      </c>
    </row>
    <row r="17" spans="1:9" s="9" customFormat="1" ht="31.5" customHeight="1" x14ac:dyDescent="0.25">
      <c r="A17" s="30" t="s">
        <v>912</v>
      </c>
      <c r="B17" s="85" t="s">
        <v>913</v>
      </c>
      <c r="C17" s="20" t="s">
        <v>882</v>
      </c>
      <c r="D17" s="43" t="s">
        <v>883</v>
      </c>
      <c r="E17" s="52">
        <v>1394</v>
      </c>
      <c r="F17" s="52">
        <v>139.4</v>
      </c>
      <c r="G17" s="52">
        <v>1533.4</v>
      </c>
      <c r="H17" s="31">
        <v>46002</v>
      </c>
      <c r="I17" s="41" t="s">
        <v>15</v>
      </c>
    </row>
    <row r="18" spans="1:9" s="9" customFormat="1" ht="31.5" customHeight="1" x14ac:dyDescent="0.25">
      <c r="A18" s="30" t="s">
        <v>914</v>
      </c>
      <c r="B18" s="85" t="s">
        <v>915</v>
      </c>
      <c r="C18" s="20" t="s">
        <v>910</v>
      </c>
      <c r="D18" s="43" t="s">
        <v>911</v>
      </c>
      <c r="E18" s="52">
        <v>300</v>
      </c>
      <c r="F18" s="52">
        <v>30</v>
      </c>
      <c r="G18" s="52">
        <v>330</v>
      </c>
      <c r="H18" s="31">
        <v>46003</v>
      </c>
      <c r="I18" s="41" t="s">
        <v>15</v>
      </c>
    </row>
    <row r="19" spans="1:9" s="9" customFormat="1" ht="31.5" customHeight="1" x14ac:dyDescent="0.25">
      <c r="A19" s="30" t="s">
        <v>916</v>
      </c>
      <c r="B19" s="85" t="s">
        <v>917</v>
      </c>
      <c r="C19" s="20" t="s">
        <v>910</v>
      </c>
      <c r="D19" s="43" t="s">
        <v>911</v>
      </c>
      <c r="E19" s="52">
        <v>428</v>
      </c>
      <c r="F19" s="52">
        <v>42.8</v>
      </c>
      <c r="G19" s="52">
        <v>470.8</v>
      </c>
      <c r="H19" s="31">
        <v>46041</v>
      </c>
      <c r="I19" s="41" t="s">
        <v>15</v>
      </c>
    </row>
    <row r="20" spans="1:9" s="9" customFormat="1" ht="31.5" customHeight="1" x14ac:dyDescent="0.25">
      <c r="A20" s="30" t="s">
        <v>918</v>
      </c>
      <c r="B20" s="85" t="s">
        <v>919</v>
      </c>
      <c r="C20" s="20" t="s">
        <v>910</v>
      </c>
      <c r="D20" s="43" t="s">
        <v>911</v>
      </c>
      <c r="E20" s="52">
        <v>227.27</v>
      </c>
      <c r="F20" s="52">
        <v>22.73</v>
      </c>
      <c r="G20" s="52">
        <v>250</v>
      </c>
      <c r="H20" s="31">
        <v>46003</v>
      </c>
      <c r="I20" s="41" t="s">
        <v>15</v>
      </c>
    </row>
    <row r="21" spans="1:9" s="9" customFormat="1" ht="31.5" customHeight="1" x14ac:dyDescent="0.25">
      <c r="A21" s="30" t="s">
        <v>920</v>
      </c>
      <c r="B21" s="85" t="s">
        <v>921</v>
      </c>
      <c r="C21" s="20" t="s">
        <v>882</v>
      </c>
      <c r="D21" s="43" t="s">
        <v>883</v>
      </c>
      <c r="E21" s="52">
        <v>544.5</v>
      </c>
      <c r="F21" s="52">
        <v>54.45</v>
      </c>
      <c r="G21" s="52">
        <v>598.95000000000005</v>
      </c>
      <c r="H21" s="31">
        <v>46065</v>
      </c>
      <c r="I21" s="41" t="s">
        <v>15</v>
      </c>
    </row>
    <row r="22" spans="1:9" s="9" customFormat="1" ht="31.5" customHeight="1" x14ac:dyDescent="0.25">
      <c r="A22" s="30" t="s">
        <v>922</v>
      </c>
      <c r="B22" s="85" t="s">
        <v>923</v>
      </c>
      <c r="C22" s="20" t="s">
        <v>882</v>
      </c>
      <c r="D22" s="43" t="s">
        <v>883</v>
      </c>
      <c r="E22" s="52">
        <v>580</v>
      </c>
      <c r="F22" s="52">
        <v>58</v>
      </c>
      <c r="G22" s="52">
        <v>638</v>
      </c>
      <c r="H22" s="31">
        <v>46078</v>
      </c>
      <c r="I22" s="41" t="s">
        <v>15</v>
      </c>
    </row>
    <row r="23" spans="1:9" s="9" customFormat="1" ht="31.5" customHeight="1" x14ac:dyDescent="0.25">
      <c r="A23" s="30" t="s">
        <v>924</v>
      </c>
      <c r="B23" s="85" t="s">
        <v>925</v>
      </c>
      <c r="C23" s="20" t="s">
        <v>882</v>
      </c>
      <c r="D23" s="43" t="s">
        <v>883</v>
      </c>
      <c r="E23" s="52">
        <v>789</v>
      </c>
      <c r="F23" s="52">
        <v>78.900000000000006</v>
      </c>
      <c r="G23" s="52">
        <v>867.9</v>
      </c>
      <c r="H23" s="31">
        <v>46078</v>
      </c>
      <c r="I23" s="41" t="s">
        <v>15</v>
      </c>
    </row>
    <row r="24" spans="1:9" s="9" customFormat="1" ht="31.5" customHeight="1" x14ac:dyDescent="0.25">
      <c r="A24" s="30" t="s">
        <v>926</v>
      </c>
      <c r="B24" s="85" t="s">
        <v>927</v>
      </c>
      <c r="C24" s="20" t="s">
        <v>882</v>
      </c>
      <c r="D24" s="43" t="s">
        <v>883</v>
      </c>
      <c r="E24" s="52">
        <v>544.5</v>
      </c>
      <c r="F24" s="52">
        <v>54.45</v>
      </c>
      <c r="G24" s="52">
        <v>598.95000000000005</v>
      </c>
      <c r="H24" s="31">
        <v>46065</v>
      </c>
      <c r="I24" s="41" t="s">
        <v>15</v>
      </c>
    </row>
    <row r="25" spans="1:9" s="9" customFormat="1" ht="31.5" customHeight="1" x14ac:dyDescent="0.25">
      <c r="A25" s="30" t="s">
        <v>928</v>
      </c>
      <c r="B25" s="85" t="s">
        <v>929</v>
      </c>
      <c r="C25" s="20" t="s">
        <v>882</v>
      </c>
      <c r="D25" s="43" t="s">
        <v>883</v>
      </c>
      <c r="E25" s="52">
        <v>210</v>
      </c>
      <c r="F25" s="52">
        <v>21</v>
      </c>
      <c r="G25" s="52">
        <v>231</v>
      </c>
      <c r="H25" s="31">
        <v>46041</v>
      </c>
      <c r="I25" s="41" t="s">
        <v>15</v>
      </c>
    </row>
    <row r="26" spans="1:9" s="9" customFormat="1" ht="31.5" customHeight="1" x14ac:dyDescent="0.25">
      <c r="A26" s="30" t="s">
        <v>930</v>
      </c>
      <c r="B26" s="85" t="s">
        <v>931</v>
      </c>
      <c r="C26" s="20" t="s">
        <v>882</v>
      </c>
      <c r="D26" s="43" t="s">
        <v>883</v>
      </c>
      <c r="E26" s="52">
        <v>1195.74</v>
      </c>
      <c r="F26" s="52">
        <v>119.57</v>
      </c>
      <c r="G26" s="52">
        <v>1315.31</v>
      </c>
      <c r="H26" s="31">
        <v>46056</v>
      </c>
      <c r="I26" s="41" t="s">
        <v>15</v>
      </c>
    </row>
    <row r="27" spans="1:9" s="9" customFormat="1" ht="31.5" customHeight="1" x14ac:dyDescent="0.25">
      <c r="A27" s="30" t="s">
        <v>932</v>
      </c>
      <c r="B27" s="85" t="s">
        <v>933</v>
      </c>
      <c r="C27" s="20" t="s">
        <v>882</v>
      </c>
      <c r="D27" s="43" t="s">
        <v>883</v>
      </c>
      <c r="E27" s="52">
        <v>239</v>
      </c>
      <c r="F27" s="52">
        <v>23.9</v>
      </c>
      <c r="G27" s="52">
        <v>262.89999999999998</v>
      </c>
      <c r="H27" s="31">
        <v>46065</v>
      </c>
      <c r="I27" s="41" t="s">
        <v>15</v>
      </c>
    </row>
    <row r="28" spans="1:9" s="9" customFormat="1" ht="31.5" customHeight="1" x14ac:dyDescent="0.25">
      <c r="A28" s="30" t="s">
        <v>934</v>
      </c>
      <c r="B28" s="85" t="s">
        <v>935</v>
      </c>
      <c r="C28" s="20" t="s">
        <v>882</v>
      </c>
      <c r="D28" s="43" t="s">
        <v>883</v>
      </c>
      <c r="E28" s="52">
        <v>420</v>
      </c>
      <c r="F28" s="52">
        <v>42</v>
      </c>
      <c r="G28" s="52">
        <v>462</v>
      </c>
      <c r="H28" s="31">
        <v>46065</v>
      </c>
      <c r="I28" s="41" t="s">
        <v>15</v>
      </c>
    </row>
    <row r="29" spans="1:9" s="9" customFormat="1" ht="31.5" customHeight="1" x14ac:dyDescent="0.25">
      <c r="A29" s="30" t="s">
        <v>936</v>
      </c>
      <c r="B29" s="85" t="s">
        <v>937</v>
      </c>
      <c r="C29" s="20" t="s">
        <v>894</v>
      </c>
      <c r="D29" s="43" t="s">
        <v>895</v>
      </c>
      <c r="E29" s="52">
        <v>250</v>
      </c>
      <c r="F29" s="52">
        <v>25</v>
      </c>
      <c r="G29" s="52">
        <v>275</v>
      </c>
      <c r="H29" s="31">
        <v>46057</v>
      </c>
      <c r="I29" s="41" t="s">
        <v>15</v>
      </c>
    </row>
    <row r="30" spans="1:9" s="9" customFormat="1" ht="31.5" customHeight="1" x14ac:dyDescent="0.25">
      <c r="A30" s="30" t="s">
        <v>938</v>
      </c>
      <c r="B30" s="85" t="s">
        <v>939</v>
      </c>
      <c r="C30" s="20" t="s">
        <v>894</v>
      </c>
      <c r="D30" s="43" t="s">
        <v>895</v>
      </c>
      <c r="E30" s="52">
        <v>732</v>
      </c>
      <c r="F30" s="52">
        <v>73.2</v>
      </c>
      <c r="G30" s="52">
        <v>805.2</v>
      </c>
      <c r="H30" s="31">
        <v>46084</v>
      </c>
      <c r="I30" s="41" t="s">
        <v>15</v>
      </c>
    </row>
    <row r="31" spans="1:9" s="9" customFormat="1" ht="31.5" customHeight="1" x14ac:dyDescent="0.25">
      <c r="A31" s="30" t="s">
        <v>940</v>
      </c>
      <c r="B31" s="85" t="s">
        <v>941</v>
      </c>
      <c r="C31" s="20" t="s">
        <v>894</v>
      </c>
      <c r="D31" s="43" t="s">
        <v>895</v>
      </c>
      <c r="E31" s="52">
        <v>538</v>
      </c>
      <c r="F31" s="52">
        <v>53.8</v>
      </c>
      <c r="G31" s="52">
        <v>591.79999999999995</v>
      </c>
      <c r="H31" s="31">
        <v>46105</v>
      </c>
      <c r="I31" s="41" t="s">
        <v>15</v>
      </c>
    </row>
    <row r="32" spans="1:9" s="9" customFormat="1" ht="31.5" customHeight="1" x14ac:dyDescent="0.25">
      <c r="A32" s="30" t="s">
        <v>942</v>
      </c>
      <c r="B32" s="85" t="s">
        <v>943</v>
      </c>
      <c r="C32" s="20" t="s">
        <v>894</v>
      </c>
      <c r="D32" s="43" t="s">
        <v>895</v>
      </c>
      <c r="E32" s="52">
        <v>320</v>
      </c>
      <c r="F32" s="52">
        <v>32</v>
      </c>
      <c r="G32" s="52">
        <v>352</v>
      </c>
      <c r="H32" s="31">
        <v>46092</v>
      </c>
      <c r="I32" s="41" t="s">
        <v>15</v>
      </c>
    </row>
    <row r="33" spans="1:9" s="9" customFormat="1" ht="31.5" customHeight="1" x14ac:dyDescent="0.25">
      <c r="A33" s="30" t="s">
        <v>944</v>
      </c>
      <c r="B33" s="85" t="s">
        <v>945</v>
      </c>
      <c r="C33" s="20" t="s">
        <v>894</v>
      </c>
      <c r="D33" s="43" t="s">
        <v>895</v>
      </c>
      <c r="E33" s="52">
        <v>350</v>
      </c>
      <c r="F33" s="52">
        <v>35</v>
      </c>
      <c r="G33" s="52">
        <v>385</v>
      </c>
      <c r="H33" s="31">
        <v>46092</v>
      </c>
      <c r="I33" s="41" t="s">
        <v>15</v>
      </c>
    </row>
    <row r="34" spans="1:9" s="9" customFormat="1" ht="31.5" customHeight="1" x14ac:dyDescent="0.25">
      <c r="A34" s="30" t="s">
        <v>946</v>
      </c>
      <c r="B34" s="85" t="s">
        <v>947</v>
      </c>
      <c r="C34" s="20" t="s">
        <v>894</v>
      </c>
      <c r="D34" s="43" t="s">
        <v>895</v>
      </c>
      <c r="E34" s="52">
        <v>300</v>
      </c>
      <c r="F34" s="52">
        <v>30</v>
      </c>
      <c r="G34" s="52">
        <v>330</v>
      </c>
      <c r="H34" s="31">
        <v>46092</v>
      </c>
      <c r="I34" s="41" t="s">
        <v>15</v>
      </c>
    </row>
    <row r="35" spans="1:9" s="9" customFormat="1" ht="31.5" customHeight="1" x14ac:dyDescent="0.25">
      <c r="A35" s="30" t="s">
        <v>948</v>
      </c>
      <c r="B35" s="85" t="s">
        <v>949</v>
      </c>
      <c r="C35" s="20" t="s">
        <v>882</v>
      </c>
      <c r="D35" s="43" t="s">
        <v>883</v>
      </c>
      <c r="E35" s="52">
        <v>177</v>
      </c>
      <c r="F35" s="52">
        <v>17.7</v>
      </c>
      <c r="G35" s="52">
        <v>194.7</v>
      </c>
      <c r="H35" s="31">
        <v>46105</v>
      </c>
      <c r="I35" s="41" t="s">
        <v>15</v>
      </c>
    </row>
    <row r="36" spans="1:9" s="9" customFormat="1" ht="31.5" customHeight="1" x14ac:dyDescent="0.25">
      <c r="A36" s="30" t="s">
        <v>950</v>
      </c>
      <c r="B36" s="85" t="s">
        <v>951</v>
      </c>
      <c r="C36" s="20" t="s">
        <v>882</v>
      </c>
      <c r="D36" s="43" t="s">
        <v>883</v>
      </c>
      <c r="E36" s="52">
        <v>438.44</v>
      </c>
      <c r="F36" s="52">
        <v>43.84</v>
      </c>
      <c r="G36" s="52">
        <v>482.28</v>
      </c>
      <c r="H36" s="31">
        <v>46104</v>
      </c>
      <c r="I36" s="41" t="s">
        <v>15</v>
      </c>
    </row>
    <row r="37" spans="1:9" s="9" customFormat="1" ht="31.5" customHeight="1" x14ac:dyDescent="0.25">
      <c r="A37" s="30" t="s">
        <v>952</v>
      </c>
      <c r="B37" s="85" t="s">
        <v>953</v>
      </c>
      <c r="C37" s="20" t="s">
        <v>878</v>
      </c>
      <c r="D37" s="43" t="s">
        <v>879</v>
      </c>
      <c r="E37" s="52">
        <v>318.18</v>
      </c>
      <c r="F37" s="52">
        <v>31.82</v>
      </c>
      <c r="G37" s="52">
        <v>350</v>
      </c>
      <c r="H37" s="31">
        <v>46105</v>
      </c>
      <c r="I37" s="41" t="s">
        <v>15</v>
      </c>
    </row>
    <row r="38" spans="1:9" s="9" customFormat="1" ht="31.5" customHeight="1" x14ac:dyDescent="0.25">
      <c r="A38" s="30" t="s">
        <v>954</v>
      </c>
      <c r="B38" s="85" t="s">
        <v>955</v>
      </c>
      <c r="C38" s="20" t="s">
        <v>878</v>
      </c>
      <c r="D38" s="43" t="s">
        <v>879</v>
      </c>
      <c r="E38" s="52">
        <v>460</v>
      </c>
      <c r="F38" s="52">
        <v>46</v>
      </c>
      <c r="G38" s="52">
        <v>506</v>
      </c>
      <c r="H38" s="31">
        <v>46104</v>
      </c>
      <c r="I38" s="41" t="s">
        <v>15</v>
      </c>
    </row>
    <row r="39" spans="1:9" s="9" customFormat="1" ht="31.5" customHeight="1" x14ac:dyDescent="0.25">
      <c r="A39" s="30" t="s">
        <v>956</v>
      </c>
      <c r="B39" s="85" t="s">
        <v>957</v>
      </c>
      <c r="C39" s="20" t="s">
        <v>894</v>
      </c>
      <c r="D39" s="43" t="s">
        <v>895</v>
      </c>
      <c r="E39" s="52">
        <v>608</v>
      </c>
      <c r="F39" s="52">
        <v>60.8</v>
      </c>
      <c r="G39" s="52">
        <v>668.8</v>
      </c>
      <c r="H39" s="31">
        <v>46105</v>
      </c>
      <c r="I39" s="41" t="s">
        <v>15</v>
      </c>
    </row>
    <row r="40" spans="1:9" s="9" customFormat="1" ht="31.5" customHeight="1" x14ac:dyDescent="0.25">
      <c r="A40" s="30" t="s">
        <v>958</v>
      </c>
      <c r="B40" s="85" t="s">
        <v>959</v>
      </c>
      <c r="C40" s="20" t="s">
        <v>894</v>
      </c>
      <c r="D40" s="43" t="s">
        <v>895</v>
      </c>
      <c r="E40" s="52">
        <v>300</v>
      </c>
      <c r="F40" s="52">
        <v>30</v>
      </c>
      <c r="G40" s="52">
        <v>330</v>
      </c>
      <c r="H40" s="31">
        <v>46099</v>
      </c>
      <c r="I40" s="41" t="s">
        <v>15</v>
      </c>
    </row>
    <row r="41" spans="1:9" s="9" customFormat="1" ht="31.5" customHeight="1" x14ac:dyDescent="0.25">
      <c r="A41" s="30" t="s">
        <v>960</v>
      </c>
      <c r="B41" s="85" t="s">
        <v>961</v>
      </c>
      <c r="C41" s="20" t="s">
        <v>894</v>
      </c>
      <c r="D41" s="43" t="s">
        <v>895</v>
      </c>
      <c r="E41" s="52">
        <v>323</v>
      </c>
      <c r="F41" s="52">
        <v>32.299999999999997</v>
      </c>
      <c r="G41" s="52">
        <v>355.3</v>
      </c>
      <c r="H41" s="31">
        <v>46099</v>
      </c>
      <c r="I41" s="41" t="s">
        <v>15</v>
      </c>
    </row>
    <row r="42" spans="1:9" ht="31.5" customHeight="1" x14ac:dyDescent="0.25">
      <c r="A42"/>
      <c r="B42" s="6"/>
      <c r="D42" s="46"/>
      <c r="E42" s="22"/>
      <c r="F42" s="22"/>
      <c r="G42" s="22"/>
    </row>
    <row r="43" spans="1:9" ht="31.5" customHeight="1" thickBot="1" x14ac:dyDescent="0.3">
      <c r="A43"/>
      <c r="B43" s="6"/>
      <c r="D43" s="46"/>
      <c r="E43" s="22"/>
      <c r="F43" s="22"/>
      <c r="G43" s="22"/>
    </row>
    <row r="44" spans="1:9" ht="31.5" customHeight="1" thickBot="1" x14ac:dyDescent="0.3">
      <c r="A44"/>
      <c r="B44" s="6"/>
      <c r="D44" s="47" t="s">
        <v>9</v>
      </c>
      <c r="E44" s="14">
        <f>SUM(E3:E43)</f>
        <v>18670.810000000001</v>
      </c>
      <c r="F44" s="14">
        <f>SUM(F3:F43)</f>
        <v>1867.0699999999997</v>
      </c>
      <c r="G44" s="14">
        <f>SUM(G3:G43)</f>
        <v>20537.879999999997</v>
      </c>
    </row>
  </sheetData>
  <conditionalFormatting sqref="A3:A30">
    <cfRule type="duplicateValues" dxfId="129" priority="60"/>
  </conditionalFormatting>
  <conditionalFormatting sqref="A31:A41">
    <cfRule type="duplicateValues" dxfId="128" priority="1"/>
  </conditionalFormatting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29633-6E6E-4C17-92F9-B2476A9AEABA}">
  <dimension ref="A1:I6"/>
  <sheetViews>
    <sheetView showGridLines="0" workbookViewId="0">
      <selection activeCell="B8" sqref="B8"/>
    </sheetView>
  </sheetViews>
  <sheetFormatPr baseColWidth="10" defaultRowHeight="15" x14ac:dyDescent="0.25"/>
  <cols>
    <col min="1" max="1" width="20" bestFit="1" customWidth="1"/>
    <col min="2" max="2" width="67.140625" customWidth="1"/>
    <col min="3" max="3" width="22.140625" customWidth="1"/>
    <col min="4" max="4" width="44.5703125" bestFit="1" customWidth="1"/>
    <col min="5" max="5" width="20.5703125" customWidth="1"/>
    <col min="6" max="6" width="20.42578125" customWidth="1"/>
    <col min="7" max="7" width="21.7109375" customWidth="1"/>
    <col min="8" max="8" width="27.28515625" customWidth="1"/>
    <col min="9" max="9" width="32" customWidth="1"/>
  </cols>
  <sheetData>
    <row r="1" spans="1:9" ht="15.75" x14ac:dyDescent="0.25">
      <c r="A1" s="1"/>
      <c r="B1" s="1"/>
      <c r="C1" s="1"/>
      <c r="D1" s="4"/>
      <c r="E1" s="2"/>
      <c r="F1" s="2"/>
      <c r="G1" s="2"/>
      <c r="H1" s="1"/>
      <c r="I1" s="1"/>
    </row>
    <row r="2" spans="1:9" ht="15.75" x14ac:dyDescent="0.25">
      <c r="A2" s="32" t="s">
        <v>0</v>
      </c>
      <c r="B2" s="33" t="s">
        <v>1</v>
      </c>
      <c r="C2" s="26" t="s">
        <v>2</v>
      </c>
      <c r="D2" s="27" t="s">
        <v>3</v>
      </c>
      <c r="E2" s="28" t="s">
        <v>4</v>
      </c>
      <c r="F2" s="28" t="s">
        <v>5</v>
      </c>
      <c r="G2" s="28" t="s">
        <v>6</v>
      </c>
      <c r="H2" s="27" t="s">
        <v>7</v>
      </c>
      <c r="I2" s="29" t="s">
        <v>8</v>
      </c>
    </row>
    <row r="3" spans="1:9" s="9" customFormat="1" ht="31.5" x14ac:dyDescent="0.25">
      <c r="A3" s="30"/>
      <c r="B3" s="85"/>
      <c r="C3" s="20"/>
      <c r="D3" s="43"/>
      <c r="E3" s="52"/>
      <c r="F3" s="52"/>
      <c r="G3" s="52"/>
      <c r="H3" s="31"/>
      <c r="I3" s="41" t="s">
        <v>23</v>
      </c>
    </row>
    <row r="4" spans="1:9" ht="31.5" customHeight="1" x14ac:dyDescent="0.25">
      <c r="B4" s="6"/>
      <c r="D4" s="46"/>
      <c r="E4" s="22"/>
      <c r="F4" s="22"/>
      <c r="G4" s="22"/>
    </row>
    <row r="5" spans="1:9" ht="31.5" customHeight="1" thickBot="1" x14ac:dyDescent="0.3">
      <c r="B5" s="6"/>
      <c r="D5" s="46"/>
      <c r="E5" s="22"/>
      <c r="F5" s="22"/>
      <c r="G5" s="22"/>
    </row>
    <row r="6" spans="1:9" ht="31.5" customHeight="1" thickBot="1" x14ac:dyDescent="0.3">
      <c r="B6" s="6"/>
      <c r="D6" s="47" t="s">
        <v>9</v>
      </c>
      <c r="E6" s="14">
        <f>SUM(E3:E5)</f>
        <v>0</v>
      </c>
      <c r="F6" s="14">
        <f>SUM(F3:F5)</f>
        <v>0</v>
      </c>
      <c r="G6" s="14">
        <f>SUM(G3:G5)</f>
        <v>0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193D4-5C66-4CFF-A2CF-E77F81A6E335}">
  <dimension ref="A1:I132"/>
  <sheetViews>
    <sheetView showGridLines="0" workbookViewId="0">
      <selection activeCell="C137" sqref="C137"/>
    </sheetView>
  </sheetViews>
  <sheetFormatPr baseColWidth="10" defaultRowHeight="15" x14ac:dyDescent="0.25"/>
  <cols>
    <col min="1" max="1" width="20" style="6" bestFit="1" customWidth="1"/>
    <col min="2" max="2" width="94.140625" style="6" customWidth="1"/>
    <col min="3" max="3" width="22.140625" style="6" customWidth="1"/>
    <col min="4" max="4" width="44.5703125" style="46" bestFit="1" customWidth="1"/>
    <col min="5" max="5" width="20.5703125" style="6" customWidth="1"/>
    <col min="6" max="6" width="20.42578125" style="6" customWidth="1"/>
    <col min="7" max="7" width="21.7109375" style="6" customWidth="1"/>
    <col min="8" max="8" width="27.28515625" style="6" customWidth="1"/>
    <col min="9" max="9" width="22.28515625" style="6" bestFit="1" customWidth="1"/>
    <col min="10" max="16384" width="11.42578125" style="6"/>
  </cols>
  <sheetData>
    <row r="1" spans="1:9" ht="15.75" x14ac:dyDescent="0.25">
      <c r="A1" s="15"/>
      <c r="B1" s="15"/>
      <c r="C1" s="15"/>
      <c r="D1" s="15"/>
      <c r="E1" s="61"/>
      <c r="F1" s="61"/>
      <c r="G1" s="61"/>
      <c r="H1" s="15"/>
      <c r="I1" s="15"/>
    </row>
    <row r="2" spans="1:9" ht="15.75" x14ac:dyDescent="0.25">
      <c r="A2" s="32" t="s">
        <v>0</v>
      </c>
      <c r="B2" s="33" t="s">
        <v>1</v>
      </c>
      <c r="C2" s="26" t="s">
        <v>2</v>
      </c>
      <c r="D2" s="27" t="s">
        <v>3</v>
      </c>
      <c r="E2" s="28" t="s">
        <v>4</v>
      </c>
      <c r="F2" s="28" t="s">
        <v>5</v>
      </c>
      <c r="G2" s="28" t="s">
        <v>6</v>
      </c>
      <c r="H2" s="27" t="s">
        <v>7</v>
      </c>
      <c r="I2" s="29" t="s">
        <v>8</v>
      </c>
    </row>
    <row r="3" spans="1:9" s="62" customFormat="1" ht="31.5" x14ac:dyDescent="0.25">
      <c r="A3" s="30" t="s">
        <v>962</v>
      </c>
      <c r="B3" s="85" t="s">
        <v>963</v>
      </c>
      <c r="C3" s="20" t="s">
        <v>964</v>
      </c>
      <c r="D3" s="43" t="s">
        <v>965</v>
      </c>
      <c r="E3" s="52">
        <v>18.12</v>
      </c>
      <c r="F3" s="52">
        <v>3.81</v>
      </c>
      <c r="G3" s="52">
        <v>21.93</v>
      </c>
      <c r="H3" s="31">
        <v>45916</v>
      </c>
      <c r="I3" s="41" t="s">
        <v>24</v>
      </c>
    </row>
    <row r="4" spans="1:9" s="62" customFormat="1" ht="31.5" x14ac:dyDescent="0.25">
      <c r="A4" s="30" t="s">
        <v>966</v>
      </c>
      <c r="B4" s="85" t="s">
        <v>967</v>
      </c>
      <c r="C4" s="20" t="s">
        <v>327</v>
      </c>
      <c r="D4" s="43" t="s">
        <v>968</v>
      </c>
      <c r="E4" s="52">
        <v>195.07</v>
      </c>
      <c r="F4" s="52">
        <v>40.96</v>
      </c>
      <c r="G4" s="52">
        <v>236.03</v>
      </c>
      <c r="H4" s="31">
        <v>45953</v>
      </c>
      <c r="I4" s="41" t="s">
        <v>24</v>
      </c>
    </row>
    <row r="5" spans="1:9" s="62" customFormat="1" ht="31.5" x14ac:dyDescent="0.25">
      <c r="A5" s="30" t="s">
        <v>969</v>
      </c>
      <c r="B5" s="85" t="s">
        <v>970</v>
      </c>
      <c r="C5" s="20" t="s">
        <v>964</v>
      </c>
      <c r="D5" s="43" t="s">
        <v>965</v>
      </c>
      <c r="E5" s="52">
        <v>23.48</v>
      </c>
      <c r="F5" s="52">
        <v>4.93</v>
      </c>
      <c r="G5" s="52">
        <v>28.41</v>
      </c>
      <c r="H5" s="31">
        <v>45964</v>
      </c>
      <c r="I5" s="41" t="s">
        <v>24</v>
      </c>
    </row>
    <row r="6" spans="1:9" s="62" customFormat="1" ht="31.5" x14ac:dyDescent="0.25">
      <c r="A6" s="30" t="s">
        <v>971</v>
      </c>
      <c r="B6" s="85" t="s">
        <v>972</v>
      </c>
      <c r="C6" s="20" t="s">
        <v>964</v>
      </c>
      <c r="D6" s="43" t="s">
        <v>965</v>
      </c>
      <c r="E6" s="52">
        <v>14.96</v>
      </c>
      <c r="F6" s="52">
        <v>3.14</v>
      </c>
      <c r="G6" s="52">
        <v>18.100000000000001</v>
      </c>
      <c r="H6" s="31">
        <v>45964</v>
      </c>
      <c r="I6" s="41" t="s">
        <v>24</v>
      </c>
    </row>
    <row r="7" spans="1:9" s="62" customFormat="1" ht="31.5" x14ac:dyDescent="0.25">
      <c r="A7" s="30" t="s">
        <v>973</v>
      </c>
      <c r="B7" s="85" t="s">
        <v>1211</v>
      </c>
      <c r="C7" s="20" t="s">
        <v>964</v>
      </c>
      <c r="D7" s="43" t="s">
        <v>965</v>
      </c>
      <c r="E7" s="52">
        <v>55.29</v>
      </c>
      <c r="F7" s="52">
        <v>11.61</v>
      </c>
      <c r="G7" s="52">
        <v>66.900000000000006</v>
      </c>
      <c r="H7" s="31">
        <v>45993</v>
      </c>
      <c r="I7" s="41" t="s">
        <v>24</v>
      </c>
    </row>
    <row r="8" spans="1:9" s="62" customFormat="1" ht="31.5" x14ac:dyDescent="0.25">
      <c r="A8" s="30" t="s">
        <v>974</v>
      </c>
      <c r="B8" s="85" t="s">
        <v>975</v>
      </c>
      <c r="C8" s="20" t="s">
        <v>964</v>
      </c>
      <c r="D8" s="43" t="s">
        <v>965</v>
      </c>
      <c r="E8" s="52">
        <v>21.1</v>
      </c>
      <c r="F8" s="52">
        <v>4.43</v>
      </c>
      <c r="G8" s="52">
        <v>25.53</v>
      </c>
      <c r="H8" s="31">
        <v>46003</v>
      </c>
      <c r="I8" s="41" t="s">
        <v>24</v>
      </c>
    </row>
    <row r="9" spans="1:9" s="62" customFormat="1" ht="31.5" x14ac:dyDescent="0.25">
      <c r="A9" s="30" t="s">
        <v>976</v>
      </c>
      <c r="B9" s="85" t="s">
        <v>977</v>
      </c>
      <c r="C9" s="20" t="s">
        <v>327</v>
      </c>
      <c r="D9" s="43" t="s">
        <v>968</v>
      </c>
      <c r="E9" s="52">
        <v>13.77</v>
      </c>
      <c r="F9" s="52">
        <v>2.89</v>
      </c>
      <c r="G9" s="52">
        <v>16.66</v>
      </c>
      <c r="H9" s="31">
        <v>45992</v>
      </c>
      <c r="I9" s="41" t="s">
        <v>24</v>
      </c>
    </row>
    <row r="10" spans="1:9" s="62" customFormat="1" ht="31.5" x14ac:dyDescent="0.25">
      <c r="A10" s="30" t="s">
        <v>978</v>
      </c>
      <c r="B10" s="85" t="s">
        <v>979</v>
      </c>
      <c r="C10" s="20" t="s">
        <v>327</v>
      </c>
      <c r="D10" s="43" t="s">
        <v>968</v>
      </c>
      <c r="E10" s="52">
        <v>104.02</v>
      </c>
      <c r="F10" s="52">
        <v>21.84</v>
      </c>
      <c r="G10" s="52">
        <v>125.86</v>
      </c>
      <c r="H10" s="31">
        <v>45992</v>
      </c>
      <c r="I10" s="41" t="s">
        <v>24</v>
      </c>
    </row>
    <row r="11" spans="1:9" s="62" customFormat="1" ht="31.5" x14ac:dyDescent="0.25">
      <c r="A11" s="30" t="s">
        <v>980</v>
      </c>
      <c r="B11" s="85" t="s">
        <v>981</v>
      </c>
      <c r="C11" s="20" t="s">
        <v>327</v>
      </c>
      <c r="D11" s="43" t="s">
        <v>968</v>
      </c>
      <c r="E11" s="52">
        <v>6.75</v>
      </c>
      <c r="F11" s="52">
        <v>1.41</v>
      </c>
      <c r="G11" s="52">
        <v>8.16</v>
      </c>
      <c r="H11" s="31">
        <v>45992</v>
      </c>
      <c r="I11" s="41" t="s">
        <v>24</v>
      </c>
    </row>
    <row r="12" spans="1:9" s="62" customFormat="1" ht="31.5" x14ac:dyDescent="0.25">
      <c r="A12" s="30" t="s">
        <v>982</v>
      </c>
      <c r="B12" s="85" t="s">
        <v>983</v>
      </c>
      <c r="C12" s="20" t="s">
        <v>327</v>
      </c>
      <c r="D12" s="43" t="s">
        <v>968</v>
      </c>
      <c r="E12" s="52">
        <v>128.69999999999999</v>
      </c>
      <c r="F12" s="52">
        <v>27.03</v>
      </c>
      <c r="G12" s="52">
        <v>155.72999999999999</v>
      </c>
      <c r="H12" s="31">
        <v>45996</v>
      </c>
      <c r="I12" s="41" t="s">
        <v>24</v>
      </c>
    </row>
    <row r="13" spans="1:9" s="62" customFormat="1" ht="31.5" x14ac:dyDescent="0.25">
      <c r="A13" s="30" t="s">
        <v>984</v>
      </c>
      <c r="B13" s="85" t="s">
        <v>983</v>
      </c>
      <c r="C13" s="20" t="s">
        <v>327</v>
      </c>
      <c r="D13" s="43" t="s">
        <v>968</v>
      </c>
      <c r="E13" s="52">
        <v>50</v>
      </c>
      <c r="F13" s="52">
        <v>10.5</v>
      </c>
      <c r="G13" s="52">
        <v>60.5</v>
      </c>
      <c r="H13" s="31">
        <v>45996</v>
      </c>
      <c r="I13" s="41" t="s">
        <v>24</v>
      </c>
    </row>
    <row r="14" spans="1:9" s="62" customFormat="1" ht="31.5" x14ac:dyDescent="0.25">
      <c r="A14" s="30" t="s">
        <v>985</v>
      </c>
      <c r="B14" s="85" t="s">
        <v>986</v>
      </c>
      <c r="C14" s="20" t="s">
        <v>964</v>
      </c>
      <c r="D14" s="43" t="s">
        <v>965</v>
      </c>
      <c r="E14" s="52">
        <v>52.46</v>
      </c>
      <c r="F14" s="52">
        <v>11.02</v>
      </c>
      <c r="G14" s="52">
        <v>63.48</v>
      </c>
      <c r="H14" s="31">
        <v>45987</v>
      </c>
      <c r="I14" s="41" t="s">
        <v>24</v>
      </c>
    </row>
    <row r="15" spans="1:9" s="62" customFormat="1" ht="31.5" x14ac:dyDescent="0.25">
      <c r="A15" s="30" t="s">
        <v>987</v>
      </c>
      <c r="B15" s="85" t="s">
        <v>988</v>
      </c>
      <c r="C15" s="20" t="s">
        <v>964</v>
      </c>
      <c r="D15" s="43" t="s">
        <v>965</v>
      </c>
      <c r="E15" s="52">
        <v>68.88</v>
      </c>
      <c r="F15" s="52">
        <v>14.46</v>
      </c>
      <c r="G15" s="52">
        <v>83.34</v>
      </c>
      <c r="H15" s="31">
        <v>46001</v>
      </c>
      <c r="I15" s="41" t="s">
        <v>24</v>
      </c>
    </row>
    <row r="16" spans="1:9" s="62" customFormat="1" ht="31.5" x14ac:dyDescent="0.25">
      <c r="A16" s="30" t="s">
        <v>989</v>
      </c>
      <c r="B16" s="85" t="s">
        <v>990</v>
      </c>
      <c r="C16" s="20" t="s">
        <v>964</v>
      </c>
      <c r="D16" s="43" t="s">
        <v>965</v>
      </c>
      <c r="E16" s="52">
        <v>51.25</v>
      </c>
      <c r="F16" s="52">
        <v>10.76</v>
      </c>
      <c r="G16" s="52">
        <v>62.01</v>
      </c>
      <c r="H16" s="31">
        <v>45996</v>
      </c>
      <c r="I16" s="41" t="s">
        <v>24</v>
      </c>
    </row>
    <row r="17" spans="1:9" s="62" customFormat="1" ht="31.5" x14ac:dyDescent="0.25">
      <c r="A17" s="30" t="s">
        <v>991</v>
      </c>
      <c r="B17" s="85" t="s">
        <v>992</v>
      </c>
      <c r="C17" s="20" t="s">
        <v>964</v>
      </c>
      <c r="D17" s="43" t="s">
        <v>965</v>
      </c>
      <c r="E17" s="52">
        <v>284.44</v>
      </c>
      <c r="F17" s="52">
        <v>59.73</v>
      </c>
      <c r="G17" s="52">
        <v>344.17</v>
      </c>
      <c r="H17" s="31">
        <v>45993</v>
      </c>
      <c r="I17" s="41" t="s">
        <v>24</v>
      </c>
    </row>
    <row r="18" spans="1:9" s="62" customFormat="1" ht="31.5" x14ac:dyDescent="0.25">
      <c r="A18" s="30" t="s">
        <v>993</v>
      </c>
      <c r="B18" s="85" t="s">
        <v>994</v>
      </c>
      <c r="C18" s="20" t="s">
        <v>964</v>
      </c>
      <c r="D18" s="43" t="s">
        <v>965</v>
      </c>
      <c r="E18" s="52">
        <v>298.58999999999997</v>
      </c>
      <c r="F18" s="52">
        <v>62.7</v>
      </c>
      <c r="G18" s="52">
        <v>361.29</v>
      </c>
      <c r="H18" s="31">
        <v>45993</v>
      </c>
      <c r="I18" s="41" t="s">
        <v>24</v>
      </c>
    </row>
    <row r="19" spans="1:9" s="62" customFormat="1" ht="31.5" x14ac:dyDescent="0.25">
      <c r="A19" s="30" t="s">
        <v>995</v>
      </c>
      <c r="B19" s="85" t="s">
        <v>996</v>
      </c>
      <c r="C19" s="20" t="s">
        <v>964</v>
      </c>
      <c r="D19" s="43" t="s">
        <v>965</v>
      </c>
      <c r="E19" s="52">
        <v>105.49</v>
      </c>
      <c r="F19" s="52">
        <v>22.15</v>
      </c>
      <c r="G19" s="52">
        <v>127.64</v>
      </c>
      <c r="H19" s="31">
        <v>45993</v>
      </c>
      <c r="I19" s="41" t="s">
        <v>24</v>
      </c>
    </row>
    <row r="20" spans="1:9" s="62" customFormat="1" ht="31.5" x14ac:dyDescent="0.25">
      <c r="A20" s="30" t="s">
        <v>997</v>
      </c>
      <c r="B20" s="85" t="s">
        <v>998</v>
      </c>
      <c r="C20" s="20" t="s">
        <v>964</v>
      </c>
      <c r="D20" s="43" t="s">
        <v>965</v>
      </c>
      <c r="E20" s="52">
        <v>64.180000000000007</v>
      </c>
      <c r="F20" s="52">
        <v>13.48</v>
      </c>
      <c r="G20" s="52">
        <v>77.66</v>
      </c>
      <c r="H20" s="31">
        <v>45993</v>
      </c>
      <c r="I20" s="41" t="s">
        <v>24</v>
      </c>
    </row>
    <row r="21" spans="1:9" s="62" customFormat="1" ht="31.5" x14ac:dyDescent="0.25">
      <c r="A21" s="30" t="s">
        <v>999</v>
      </c>
      <c r="B21" s="85" t="s">
        <v>1000</v>
      </c>
      <c r="C21" s="20" t="s">
        <v>964</v>
      </c>
      <c r="D21" s="43" t="s">
        <v>965</v>
      </c>
      <c r="E21" s="52">
        <v>152.22</v>
      </c>
      <c r="F21" s="52">
        <v>31.97</v>
      </c>
      <c r="G21" s="52">
        <v>184.19</v>
      </c>
      <c r="H21" s="31">
        <v>45993</v>
      </c>
      <c r="I21" s="41" t="s">
        <v>24</v>
      </c>
    </row>
    <row r="22" spans="1:9" s="62" customFormat="1" ht="31.5" x14ac:dyDescent="0.25">
      <c r="A22" s="30" t="s">
        <v>1001</v>
      </c>
      <c r="B22" s="85" t="s">
        <v>1002</v>
      </c>
      <c r="C22" s="20" t="s">
        <v>964</v>
      </c>
      <c r="D22" s="43" t="s">
        <v>965</v>
      </c>
      <c r="E22" s="52">
        <v>173.84</v>
      </c>
      <c r="F22" s="52">
        <v>36.51</v>
      </c>
      <c r="G22" s="52">
        <v>210.35</v>
      </c>
      <c r="H22" s="31">
        <v>45994</v>
      </c>
      <c r="I22" s="41" t="s">
        <v>24</v>
      </c>
    </row>
    <row r="23" spans="1:9" s="62" customFormat="1" ht="31.5" x14ac:dyDescent="0.25">
      <c r="A23" s="30" t="s">
        <v>1003</v>
      </c>
      <c r="B23" s="85" t="s">
        <v>1004</v>
      </c>
      <c r="C23" s="20" t="s">
        <v>964</v>
      </c>
      <c r="D23" s="43" t="s">
        <v>965</v>
      </c>
      <c r="E23" s="52">
        <v>294.98</v>
      </c>
      <c r="F23" s="52">
        <v>61.95</v>
      </c>
      <c r="G23" s="52">
        <v>356.93</v>
      </c>
      <c r="H23" s="31">
        <v>45994</v>
      </c>
      <c r="I23" s="41" t="s">
        <v>24</v>
      </c>
    </row>
    <row r="24" spans="1:9" s="62" customFormat="1" ht="31.5" x14ac:dyDescent="0.25">
      <c r="A24" s="30" t="s">
        <v>1005</v>
      </c>
      <c r="B24" s="85" t="s">
        <v>1006</v>
      </c>
      <c r="C24" s="20" t="s">
        <v>964</v>
      </c>
      <c r="D24" s="43" t="s">
        <v>965</v>
      </c>
      <c r="E24" s="52">
        <v>4.38</v>
      </c>
      <c r="F24" s="52">
        <v>0.92</v>
      </c>
      <c r="G24" s="52">
        <v>5.3</v>
      </c>
      <c r="H24" s="31">
        <v>45994</v>
      </c>
      <c r="I24" s="41" t="s">
        <v>24</v>
      </c>
    </row>
    <row r="25" spans="1:9" s="62" customFormat="1" ht="31.5" x14ac:dyDescent="0.25">
      <c r="A25" s="30" t="s">
        <v>1007</v>
      </c>
      <c r="B25" s="85" t="s">
        <v>1008</v>
      </c>
      <c r="C25" s="20" t="s">
        <v>964</v>
      </c>
      <c r="D25" s="43" t="s">
        <v>965</v>
      </c>
      <c r="E25" s="52">
        <v>69.81</v>
      </c>
      <c r="F25" s="52">
        <v>14.66</v>
      </c>
      <c r="G25" s="52">
        <v>84.47</v>
      </c>
      <c r="H25" s="31">
        <v>45995</v>
      </c>
      <c r="I25" s="41" t="s">
        <v>24</v>
      </c>
    </row>
    <row r="26" spans="1:9" s="62" customFormat="1" ht="31.5" x14ac:dyDescent="0.25">
      <c r="A26" s="30" t="s">
        <v>1009</v>
      </c>
      <c r="B26" s="85" t="s">
        <v>1010</v>
      </c>
      <c r="C26" s="20" t="s">
        <v>964</v>
      </c>
      <c r="D26" s="43" t="s">
        <v>965</v>
      </c>
      <c r="E26" s="52">
        <v>48.04</v>
      </c>
      <c r="F26" s="52">
        <v>10.09</v>
      </c>
      <c r="G26" s="52">
        <v>58.13</v>
      </c>
      <c r="H26" s="31">
        <v>46000</v>
      </c>
      <c r="I26" s="41" t="s">
        <v>24</v>
      </c>
    </row>
    <row r="27" spans="1:9" s="62" customFormat="1" ht="31.5" x14ac:dyDescent="0.25">
      <c r="A27" s="30" t="s">
        <v>1011</v>
      </c>
      <c r="B27" s="85" t="s">
        <v>1012</v>
      </c>
      <c r="C27" s="20" t="s">
        <v>964</v>
      </c>
      <c r="D27" s="43" t="s">
        <v>965</v>
      </c>
      <c r="E27" s="52">
        <v>21.16</v>
      </c>
      <c r="F27" s="52">
        <v>4.4400000000000004</v>
      </c>
      <c r="G27" s="52">
        <v>25.6</v>
      </c>
      <c r="H27" s="31">
        <v>46002</v>
      </c>
      <c r="I27" s="41" t="s">
        <v>24</v>
      </c>
    </row>
    <row r="28" spans="1:9" s="62" customFormat="1" ht="47.25" x14ac:dyDescent="0.25">
      <c r="A28" s="30" t="s">
        <v>1013</v>
      </c>
      <c r="B28" s="85" t="s">
        <v>1014</v>
      </c>
      <c r="C28" s="20" t="s">
        <v>964</v>
      </c>
      <c r="D28" s="43" t="s">
        <v>965</v>
      </c>
      <c r="E28" s="52">
        <v>23.32</v>
      </c>
      <c r="F28" s="52">
        <v>4.9000000000000004</v>
      </c>
      <c r="G28" s="52">
        <v>28.22</v>
      </c>
      <c r="H28" s="31">
        <v>45999</v>
      </c>
      <c r="I28" s="41" t="s">
        <v>24</v>
      </c>
    </row>
    <row r="29" spans="1:9" s="62" customFormat="1" ht="31.5" x14ac:dyDescent="0.25">
      <c r="A29" s="30" t="s">
        <v>1015</v>
      </c>
      <c r="B29" s="85" t="s">
        <v>1016</v>
      </c>
      <c r="C29" s="20" t="s">
        <v>964</v>
      </c>
      <c r="D29" s="43" t="s">
        <v>965</v>
      </c>
      <c r="E29" s="52">
        <v>122.07</v>
      </c>
      <c r="F29" s="52">
        <v>25.63</v>
      </c>
      <c r="G29" s="52">
        <v>147.69999999999999</v>
      </c>
      <c r="H29" s="31">
        <v>46000</v>
      </c>
      <c r="I29" s="41" t="s">
        <v>24</v>
      </c>
    </row>
    <row r="30" spans="1:9" s="62" customFormat="1" ht="31.5" x14ac:dyDescent="0.25">
      <c r="A30" s="30" t="s">
        <v>1017</v>
      </c>
      <c r="B30" s="85" t="s">
        <v>1018</v>
      </c>
      <c r="C30" s="20" t="s">
        <v>964</v>
      </c>
      <c r="D30" s="43" t="s">
        <v>965</v>
      </c>
      <c r="E30" s="52">
        <v>36.71</v>
      </c>
      <c r="F30" s="52">
        <v>7.71</v>
      </c>
      <c r="G30" s="52">
        <v>44.42</v>
      </c>
      <c r="H30" s="31">
        <v>45996</v>
      </c>
      <c r="I30" s="41" t="s">
        <v>24</v>
      </c>
    </row>
    <row r="31" spans="1:9" s="62" customFormat="1" ht="31.5" x14ac:dyDescent="0.25">
      <c r="A31" s="30" t="s">
        <v>1019</v>
      </c>
      <c r="B31" s="85" t="s">
        <v>1212</v>
      </c>
      <c r="C31" s="20" t="s">
        <v>964</v>
      </c>
      <c r="D31" s="43" t="s">
        <v>965</v>
      </c>
      <c r="E31" s="52">
        <v>21.2</v>
      </c>
      <c r="F31" s="52">
        <v>4.45</v>
      </c>
      <c r="G31" s="52">
        <v>25.65</v>
      </c>
      <c r="H31" s="31">
        <v>45995</v>
      </c>
      <c r="I31" s="41" t="s">
        <v>24</v>
      </c>
    </row>
    <row r="32" spans="1:9" s="62" customFormat="1" ht="31.5" x14ac:dyDescent="0.25">
      <c r="A32" s="30" t="s">
        <v>1020</v>
      </c>
      <c r="B32" s="85" t="s">
        <v>1021</v>
      </c>
      <c r="C32" s="20" t="s">
        <v>964</v>
      </c>
      <c r="D32" s="43" t="s">
        <v>965</v>
      </c>
      <c r="E32" s="52">
        <v>96.64</v>
      </c>
      <c r="F32" s="52">
        <v>20.3</v>
      </c>
      <c r="G32" s="52">
        <v>116.94</v>
      </c>
      <c r="H32" s="31">
        <v>46002</v>
      </c>
      <c r="I32" s="41" t="s">
        <v>24</v>
      </c>
    </row>
    <row r="33" spans="1:9" s="62" customFormat="1" ht="31.5" x14ac:dyDescent="0.25">
      <c r="A33" s="30" t="s">
        <v>1022</v>
      </c>
      <c r="B33" s="85" t="s">
        <v>1023</v>
      </c>
      <c r="C33" s="20" t="s">
        <v>964</v>
      </c>
      <c r="D33" s="43" t="s">
        <v>965</v>
      </c>
      <c r="E33" s="52">
        <v>269.94</v>
      </c>
      <c r="F33" s="52">
        <v>56.69</v>
      </c>
      <c r="G33" s="52">
        <v>326.63</v>
      </c>
      <c r="H33" s="31">
        <v>45996</v>
      </c>
      <c r="I33" s="41" t="s">
        <v>24</v>
      </c>
    </row>
    <row r="34" spans="1:9" s="62" customFormat="1" ht="31.5" x14ac:dyDescent="0.25">
      <c r="A34" s="30" t="s">
        <v>1024</v>
      </c>
      <c r="B34" s="85" t="s">
        <v>1023</v>
      </c>
      <c r="C34" s="20" t="s">
        <v>964</v>
      </c>
      <c r="D34" s="43" t="s">
        <v>965</v>
      </c>
      <c r="E34" s="52">
        <v>128.5</v>
      </c>
      <c r="F34" s="52">
        <v>26.99</v>
      </c>
      <c r="G34" s="52">
        <v>155.49</v>
      </c>
      <c r="H34" s="31">
        <v>45996</v>
      </c>
      <c r="I34" s="41" t="s">
        <v>24</v>
      </c>
    </row>
    <row r="35" spans="1:9" s="62" customFormat="1" ht="31.5" x14ac:dyDescent="0.25">
      <c r="A35" s="30" t="s">
        <v>1025</v>
      </c>
      <c r="B35" s="85" t="s">
        <v>1026</v>
      </c>
      <c r="C35" s="20" t="s">
        <v>964</v>
      </c>
      <c r="D35" s="43" t="s">
        <v>965</v>
      </c>
      <c r="E35" s="52">
        <v>20.010000000000002</v>
      </c>
      <c r="F35" s="52">
        <v>4.2</v>
      </c>
      <c r="G35" s="52">
        <v>24.21</v>
      </c>
      <c r="H35" s="31">
        <v>46000</v>
      </c>
      <c r="I35" s="41" t="s">
        <v>24</v>
      </c>
    </row>
    <row r="36" spans="1:9" s="62" customFormat="1" ht="31.5" x14ac:dyDescent="0.25">
      <c r="A36" s="30" t="s">
        <v>1027</v>
      </c>
      <c r="B36" s="85" t="s">
        <v>1028</v>
      </c>
      <c r="C36" s="20" t="s">
        <v>964</v>
      </c>
      <c r="D36" s="43" t="s">
        <v>965</v>
      </c>
      <c r="E36" s="52">
        <v>30.24</v>
      </c>
      <c r="F36" s="52">
        <v>6.35</v>
      </c>
      <c r="G36" s="52">
        <v>36.590000000000003</v>
      </c>
      <c r="H36" s="31">
        <v>45996</v>
      </c>
      <c r="I36" s="41" t="s">
        <v>24</v>
      </c>
    </row>
    <row r="37" spans="1:9" s="62" customFormat="1" ht="31.5" x14ac:dyDescent="0.25">
      <c r="A37" s="30" t="s">
        <v>1029</v>
      </c>
      <c r="B37" s="85" t="s">
        <v>1030</v>
      </c>
      <c r="C37" s="20" t="s">
        <v>964</v>
      </c>
      <c r="D37" s="43" t="s">
        <v>965</v>
      </c>
      <c r="E37" s="52">
        <v>70.680000000000007</v>
      </c>
      <c r="F37" s="52">
        <v>14.84</v>
      </c>
      <c r="G37" s="52">
        <v>85.52</v>
      </c>
      <c r="H37" s="31">
        <v>45995</v>
      </c>
      <c r="I37" s="41" t="s">
        <v>24</v>
      </c>
    </row>
    <row r="38" spans="1:9" s="62" customFormat="1" ht="31.5" x14ac:dyDescent="0.25">
      <c r="A38" s="30" t="s">
        <v>1031</v>
      </c>
      <c r="B38" s="85" t="s">
        <v>1002</v>
      </c>
      <c r="C38" s="20" t="s">
        <v>327</v>
      </c>
      <c r="D38" s="43" t="s">
        <v>968</v>
      </c>
      <c r="E38" s="52">
        <v>130.13999999999999</v>
      </c>
      <c r="F38" s="52">
        <v>27.33</v>
      </c>
      <c r="G38" s="52">
        <v>157.47</v>
      </c>
      <c r="H38" s="31">
        <v>45995</v>
      </c>
      <c r="I38" s="41" t="s">
        <v>24</v>
      </c>
    </row>
    <row r="39" spans="1:9" s="62" customFormat="1" ht="31.5" x14ac:dyDescent="0.25">
      <c r="A39" s="30" t="s">
        <v>1032</v>
      </c>
      <c r="B39" s="85" t="s">
        <v>1033</v>
      </c>
      <c r="C39" s="20" t="s">
        <v>964</v>
      </c>
      <c r="D39" s="43" t="s">
        <v>965</v>
      </c>
      <c r="E39" s="52">
        <v>250.23</v>
      </c>
      <c r="F39" s="52">
        <v>52.55</v>
      </c>
      <c r="G39" s="52">
        <v>302.77999999999997</v>
      </c>
      <c r="H39" s="31">
        <v>45995</v>
      </c>
      <c r="I39" s="41" t="s">
        <v>24</v>
      </c>
    </row>
    <row r="40" spans="1:9" s="62" customFormat="1" ht="31.5" x14ac:dyDescent="0.25">
      <c r="A40" s="30" t="s">
        <v>1034</v>
      </c>
      <c r="B40" s="85" t="s">
        <v>1035</v>
      </c>
      <c r="C40" s="20" t="s">
        <v>1036</v>
      </c>
      <c r="D40" s="43" t="s">
        <v>1037</v>
      </c>
      <c r="E40" s="52">
        <v>12.85</v>
      </c>
      <c r="F40" s="52">
        <v>2.7</v>
      </c>
      <c r="G40" s="52">
        <v>15.55</v>
      </c>
      <c r="H40" s="31">
        <v>46000</v>
      </c>
      <c r="I40" s="41" t="s">
        <v>24</v>
      </c>
    </row>
    <row r="41" spans="1:9" s="62" customFormat="1" ht="31.5" x14ac:dyDescent="0.25">
      <c r="A41" s="30" t="s">
        <v>1038</v>
      </c>
      <c r="B41" s="85" t="s">
        <v>1039</v>
      </c>
      <c r="C41" s="20" t="s">
        <v>964</v>
      </c>
      <c r="D41" s="43" t="s">
        <v>965</v>
      </c>
      <c r="E41" s="52">
        <v>41.2</v>
      </c>
      <c r="F41" s="52">
        <v>8.65</v>
      </c>
      <c r="G41" s="52">
        <v>49.85</v>
      </c>
      <c r="H41" s="31">
        <v>45995</v>
      </c>
      <c r="I41" s="41" t="s">
        <v>24</v>
      </c>
    </row>
    <row r="42" spans="1:9" s="62" customFormat="1" ht="31.5" x14ac:dyDescent="0.25">
      <c r="A42" s="30" t="s">
        <v>1040</v>
      </c>
      <c r="B42" s="85" t="s">
        <v>1041</v>
      </c>
      <c r="C42" s="20" t="s">
        <v>964</v>
      </c>
      <c r="D42" s="43" t="s">
        <v>965</v>
      </c>
      <c r="E42" s="52">
        <v>110.22</v>
      </c>
      <c r="F42" s="52">
        <v>23.15</v>
      </c>
      <c r="G42" s="52">
        <v>133.37</v>
      </c>
      <c r="H42" s="31">
        <v>45995</v>
      </c>
      <c r="I42" s="41" t="s">
        <v>24</v>
      </c>
    </row>
    <row r="43" spans="1:9" s="62" customFormat="1" ht="31.5" x14ac:dyDescent="0.25">
      <c r="A43" s="30" t="s">
        <v>1042</v>
      </c>
      <c r="B43" s="85" t="s">
        <v>1043</v>
      </c>
      <c r="C43" s="20" t="s">
        <v>964</v>
      </c>
      <c r="D43" s="43" t="s">
        <v>965</v>
      </c>
      <c r="E43" s="52">
        <v>15.82</v>
      </c>
      <c r="F43" s="52">
        <v>3.32</v>
      </c>
      <c r="G43" s="52">
        <v>19.14</v>
      </c>
      <c r="H43" s="31">
        <v>45996</v>
      </c>
      <c r="I43" s="41" t="s">
        <v>24</v>
      </c>
    </row>
    <row r="44" spans="1:9" s="62" customFormat="1" ht="31.5" x14ac:dyDescent="0.25">
      <c r="A44" s="30" t="s">
        <v>1044</v>
      </c>
      <c r="B44" s="85" t="s">
        <v>1045</v>
      </c>
      <c r="C44" s="20" t="s">
        <v>327</v>
      </c>
      <c r="D44" s="43" t="s">
        <v>968</v>
      </c>
      <c r="E44" s="52">
        <v>825.41</v>
      </c>
      <c r="F44" s="52">
        <v>173.34</v>
      </c>
      <c r="G44" s="52">
        <v>998.75</v>
      </c>
      <c r="H44" s="31">
        <v>46000</v>
      </c>
      <c r="I44" s="41" t="s">
        <v>24</v>
      </c>
    </row>
    <row r="45" spans="1:9" s="62" customFormat="1" ht="31.5" x14ac:dyDescent="0.25">
      <c r="A45" s="30" t="s">
        <v>1046</v>
      </c>
      <c r="B45" s="85" t="s">
        <v>1047</v>
      </c>
      <c r="C45" s="20" t="s">
        <v>327</v>
      </c>
      <c r="D45" s="43" t="s">
        <v>968</v>
      </c>
      <c r="E45" s="52">
        <v>73.95</v>
      </c>
      <c r="F45" s="52">
        <v>15.53</v>
      </c>
      <c r="G45" s="52">
        <v>89.48</v>
      </c>
      <c r="H45" s="31">
        <v>46000</v>
      </c>
      <c r="I45" s="41" t="s">
        <v>24</v>
      </c>
    </row>
    <row r="46" spans="1:9" s="62" customFormat="1" ht="31.5" x14ac:dyDescent="0.25">
      <c r="A46" s="30" t="s">
        <v>1048</v>
      </c>
      <c r="B46" s="85" t="s">
        <v>1049</v>
      </c>
      <c r="C46" s="20" t="s">
        <v>327</v>
      </c>
      <c r="D46" s="43" t="s">
        <v>968</v>
      </c>
      <c r="E46" s="52">
        <v>142.08000000000001</v>
      </c>
      <c r="F46" s="52">
        <v>29.84</v>
      </c>
      <c r="G46" s="52">
        <v>171.92</v>
      </c>
      <c r="H46" s="31">
        <v>46001</v>
      </c>
      <c r="I46" s="41" t="s">
        <v>24</v>
      </c>
    </row>
    <row r="47" spans="1:9" s="62" customFormat="1" ht="31.5" x14ac:dyDescent="0.25">
      <c r="A47" s="30" t="s">
        <v>1050</v>
      </c>
      <c r="B47" s="85" t="s">
        <v>1051</v>
      </c>
      <c r="C47" s="20" t="s">
        <v>964</v>
      </c>
      <c r="D47" s="43" t="s">
        <v>965</v>
      </c>
      <c r="E47" s="52">
        <v>63</v>
      </c>
      <c r="F47" s="52">
        <v>13.23</v>
      </c>
      <c r="G47" s="52">
        <v>76.23</v>
      </c>
      <c r="H47" s="31">
        <v>46000</v>
      </c>
      <c r="I47" s="41" t="s">
        <v>24</v>
      </c>
    </row>
    <row r="48" spans="1:9" s="62" customFormat="1" ht="31.5" x14ac:dyDescent="0.25">
      <c r="A48" s="30" t="s">
        <v>1052</v>
      </c>
      <c r="B48" s="85" t="s">
        <v>1053</v>
      </c>
      <c r="C48" s="20" t="s">
        <v>964</v>
      </c>
      <c r="D48" s="43" t="s">
        <v>965</v>
      </c>
      <c r="E48" s="52">
        <v>41.24</v>
      </c>
      <c r="F48" s="52">
        <v>8.66</v>
      </c>
      <c r="G48" s="52">
        <v>49.9</v>
      </c>
      <c r="H48" s="31">
        <v>46000</v>
      </c>
      <c r="I48" s="41" t="s">
        <v>24</v>
      </c>
    </row>
    <row r="49" spans="1:9" s="62" customFormat="1" ht="31.5" x14ac:dyDescent="0.25">
      <c r="A49" s="30" t="s">
        <v>1054</v>
      </c>
      <c r="B49" s="85" t="s">
        <v>1055</v>
      </c>
      <c r="C49" s="20" t="s">
        <v>327</v>
      </c>
      <c r="D49" s="43" t="s">
        <v>968</v>
      </c>
      <c r="E49" s="52">
        <v>78</v>
      </c>
      <c r="F49" s="52">
        <v>16.38</v>
      </c>
      <c r="G49" s="52">
        <v>94.38</v>
      </c>
      <c r="H49" s="31">
        <v>46002</v>
      </c>
      <c r="I49" s="41" t="s">
        <v>24</v>
      </c>
    </row>
    <row r="50" spans="1:9" s="62" customFormat="1" ht="31.5" x14ac:dyDescent="0.25">
      <c r="A50" s="34" t="s">
        <v>1056</v>
      </c>
      <c r="B50" s="123" t="s">
        <v>1057</v>
      </c>
      <c r="C50" s="30" t="s">
        <v>964</v>
      </c>
      <c r="D50" s="43" t="s">
        <v>965</v>
      </c>
      <c r="E50" s="52">
        <v>85.32</v>
      </c>
      <c r="F50" s="52">
        <v>17.920000000000002</v>
      </c>
      <c r="G50" s="52">
        <v>103.24</v>
      </c>
      <c r="H50" s="31">
        <v>46001</v>
      </c>
      <c r="I50" s="41" t="s">
        <v>24</v>
      </c>
    </row>
    <row r="51" spans="1:9" s="62" customFormat="1" ht="31.5" x14ac:dyDescent="0.25">
      <c r="A51" s="34" t="s">
        <v>1058</v>
      </c>
      <c r="B51" s="123" t="s">
        <v>1059</v>
      </c>
      <c r="C51" s="30" t="s">
        <v>964</v>
      </c>
      <c r="D51" s="43" t="s">
        <v>965</v>
      </c>
      <c r="E51" s="52">
        <v>35.43</v>
      </c>
      <c r="F51" s="52">
        <v>7.44</v>
      </c>
      <c r="G51" s="52">
        <v>42.87</v>
      </c>
      <c r="H51" s="31">
        <v>46001</v>
      </c>
      <c r="I51" s="41" t="s">
        <v>24</v>
      </c>
    </row>
    <row r="52" spans="1:9" s="62" customFormat="1" ht="31.5" x14ac:dyDescent="0.25">
      <c r="A52" s="34" t="s">
        <v>1060</v>
      </c>
      <c r="B52" s="123" t="s">
        <v>1061</v>
      </c>
      <c r="C52" s="30" t="s">
        <v>964</v>
      </c>
      <c r="D52" s="43" t="s">
        <v>965</v>
      </c>
      <c r="E52" s="52">
        <v>23.5</v>
      </c>
      <c r="F52" s="52">
        <v>4.9400000000000004</v>
      </c>
      <c r="G52" s="52">
        <v>28.44</v>
      </c>
      <c r="H52" s="31">
        <v>46002</v>
      </c>
      <c r="I52" s="41" t="s">
        <v>24</v>
      </c>
    </row>
    <row r="53" spans="1:9" s="62" customFormat="1" ht="31.5" x14ac:dyDescent="0.25">
      <c r="A53" s="34" t="s">
        <v>1062</v>
      </c>
      <c r="B53" s="123" t="s">
        <v>1063</v>
      </c>
      <c r="C53" s="30" t="s">
        <v>327</v>
      </c>
      <c r="D53" s="43" t="s">
        <v>968</v>
      </c>
      <c r="E53" s="52">
        <v>11.08</v>
      </c>
      <c r="F53" s="52">
        <v>2.33</v>
      </c>
      <c r="G53" s="52">
        <v>13.41</v>
      </c>
      <c r="H53" s="31">
        <v>46003</v>
      </c>
      <c r="I53" s="41" t="s">
        <v>24</v>
      </c>
    </row>
    <row r="54" spans="1:9" s="62" customFormat="1" ht="31.5" x14ac:dyDescent="0.25">
      <c r="A54" s="34" t="s">
        <v>1064</v>
      </c>
      <c r="B54" s="123" t="s">
        <v>1065</v>
      </c>
      <c r="C54" s="30" t="s">
        <v>327</v>
      </c>
      <c r="D54" s="43" t="s">
        <v>968</v>
      </c>
      <c r="E54" s="52">
        <v>218.08</v>
      </c>
      <c r="F54" s="52">
        <v>45.8</v>
      </c>
      <c r="G54" s="52">
        <v>263.88</v>
      </c>
      <c r="H54" s="31">
        <v>46002</v>
      </c>
      <c r="I54" s="41" t="s">
        <v>24</v>
      </c>
    </row>
    <row r="55" spans="1:9" s="62" customFormat="1" ht="31.5" x14ac:dyDescent="0.25">
      <c r="A55" s="34" t="s">
        <v>1066</v>
      </c>
      <c r="B55" s="123" t="s">
        <v>1067</v>
      </c>
      <c r="C55" s="30" t="s">
        <v>964</v>
      </c>
      <c r="D55" s="43" t="s">
        <v>965</v>
      </c>
      <c r="E55" s="52">
        <v>95.16</v>
      </c>
      <c r="F55" s="52">
        <v>19.98</v>
      </c>
      <c r="G55" s="52">
        <v>115.14</v>
      </c>
      <c r="H55" s="31">
        <v>46002</v>
      </c>
      <c r="I55" s="41" t="s">
        <v>24</v>
      </c>
    </row>
    <row r="56" spans="1:9" s="62" customFormat="1" ht="31.5" x14ac:dyDescent="0.25">
      <c r="A56" s="34" t="s">
        <v>1068</v>
      </c>
      <c r="B56" s="123" t="s">
        <v>1069</v>
      </c>
      <c r="C56" s="30" t="s">
        <v>964</v>
      </c>
      <c r="D56" s="43" t="s">
        <v>965</v>
      </c>
      <c r="E56" s="52">
        <v>120.23</v>
      </c>
      <c r="F56" s="52">
        <v>25.25</v>
      </c>
      <c r="G56" s="52">
        <v>145.47999999999999</v>
      </c>
      <c r="H56" s="31">
        <v>46002</v>
      </c>
      <c r="I56" s="41" t="s">
        <v>24</v>
      </c>
    </row>
    <row r="57" spans="1:9" s="62" customFormat="1" ht="31.5" x14ac:dyDescent="0.25">
      <c r="A57" s="34" t="s">
        <v>1070</v>
      </c>
      <c r="B57" s="123" t="s">
        <v>1071</v>
      </c>
      <c r="C57" s="30" t="s">
        <v>964</v>
      </c>
      <c r="D57" s="43" t="s">
        <v>965</v>
      </c>
      <c r="E57" s="52">
        <v>28.2</v>
      </c>
      <c r="F57" s="52">
        <v>5.92</v>
      </c>
      <c r="G57" s="52">
        <v>34.119999999999997</v>
      </c>
      <c r="H57" s="31">
        <v>46002</v>
      </c>
      <c r="I57" s="41" t="s">
        <v>24</v>
      </c>
    </row>
    <row r="58" spans="1:9" s="62" customFormat="1" ht="31.5" x14ac:dyDescent="0.25">
      <c r="A58" s="34" t="s">
        <v>1072</v>
      </c>
      <c r="B58" s="123" t="s">
        <v>1073</v>
      </c>
      <c r="C58" s="30" t="s">
        <v>327</v>
      </c>
      <c r="D58" s="43" t="s">
        <v>968</v>
      </c>
      <c r="E58" s="52">
        <v>87.26</v>
      </c>
      <c r="F58" s="52">
        <v>18.32</v>
      </c>
      <c r="G58" s="52">
        <v>105.58</v>
      </c>
      <c r="H58" s="31">
        <v>46002</v>
      </c>
      <c r="I58" s="41" t="s">
        <v>24</v>
      </c>
    </row>
    <row r="59" spans="1:9" s="62" customFormat="1" ht="31.5" x14ac:dyDescent="0.25">
      <c r="A59" s="34" t="s">
        <v>1074</v>
      </c>
      <c r="B59" s="123" t="s">
        <v>1075</v>
      </c>
      <c r="C59" s="30" t="s">
        <v>964</v>
      </c>
      <c r="D59" s="43" t="s">
        <v>965</v>
      </c>
      <c r="E59" s="52">
        <v>203.87</v>
      </c>
      <c r="F59" s="52">
        <v>42.82</v>
      </c>
      <c r="G59" s="52">
        <v>246.69</v>
      </c>
      <c r="H59" s="31">
        <v>46003</v>
      </c>
      <c r="I59" s="41" t="s">
        <v>24</v>
      </c>
    </row>
    <row r="60" spans="1:9" s="62" customFormat="1" ht="31.5" x14ac:dyDescent="0.25">
      <c r="A60" s="34" t="s">
        <v>1076</v>
      </c>
      <c r="B60" s="123" t="s">
        <v>1077</v>
      </c>
      <c r="C60" s="30" t="s">
        <v>327</v>
      </c>
      <c r="D60" s="43" t="s">
        <v>968</v>
      </c>
      <c r="E60" s="52">
        <v>28.16</v>
      </c>
      <c r="F60" s="52">
        <v>5.91</v>
      </c>
      <c r="G60" s="52">
        <v>34.07</v>
      </c>
      <c r="H60" s="31">
        <v>46003</v>
      </c>
      <c r="I60" s="41" t="s">
        <v>24</v>
      </c>
    </row>
    <row r="61" spans="1:9" s="62" customFormat="1" ht="31.5" x14ac:dyDescent="0.25">
      <c r="A61" s="34" t="s">
        <v>1078</v>
      </c>
      <c r="B61" s="123" t="s">
        <v>1079</v>
      </c>
      <c r="C61" s="30" t="s">
        <v>964</v>
      </c>
      <c r="D61" s="43" t="s">
        <v>965</v>
      </c>
      <c r="E61" s="52">
        <v>74.48</v>
      </c>
      <c r="F61" s="52">
        <v>15.64</v>
      </c>
      <c r="G61" s="52">
        <v>90.12</v>
      </c>
      <c r="H61" s="31">
        <v>46003</v>
      </c>
      <c r="I61" s="41" t="s">
        <v>24</v>
      </c>
    </row>
    <row r="62" spans="1:9" s="62" customFormat="1" ht="31.5" x14ac:dyDescent="0.25">
      <c r="A62" s="34" t="s">
        <v>1080</v>
      </c>
      <c r="B62" s="123" t="s">
        <v>1081</v>
      </c>
      <c r="C62" s="30" t="s">
        <v>327</v>
      </c>
      <c r="D62" s="43" t="s">
        <v>968</v>
      </c>
      <c r="E62" s="52">
        <v>12.18</v>
      </c>
      <c r="F62" s="52">
        <v>2.56</v>
      </c>
      <c r="G62" s="52">
        <v>14.74</v>
      </c>
      <c r="H62" s="31">
        <v>46003</v>
      </c>
      <c r="I62" s="41" t="s">
        <v>24</v>
      </c>
    </row>
    <row r="63" spans="1:9" s="62" customFormat="1" ht="31.5" x14ac:dyDescent="0.25">
      <c r="A63" s="34" t="s">
        <v>1082</v>
      </c>
      <c r="B63" s="123" t="s">
        <v>1083</v>
      </c>
      <c r="C63" s="30" t="s">
        <v>964</v>
      </c>
      <c r="D63" s="43" t="s">
        <v>965</v>
      </c>
      <c r="E63" s="52">
        <v>16.16</v>
      </c>
      <c r="F63" s="52">
        <v>3.39</v>
      </c>
      <c r="G63" s="52">
        <v>19.55</v>
      </c>
      <c r="H63" s="31">
        <v>46006</v>
      </c>
      <c r="I63" s="41" t="s">
        <v>24</v>
      </c>
    </row>
    <row r="64" spans="1:9" s="62" customFormat="1" ht="31.5" x14ac:dyDescent="0.25">
      <c r="A64" s="34" t="s">
        <v>1084</v>
      </c>
      <c r="B64" s="123" t="s">
        <v>1085</v>
      </c>
      <c r="C64" s="30" t="s">
        <v>964</v>
      </c>
      <c r="D64" s="43" t="s">
        <v>965</v>
      </c>
      <c r="E64" s="52">
        <v>2.2400000000000002</v>
      </c>
      <c r="F64" s="52">
        <v>0.47</v>
      </c>
      <c r="G64" s="52">
        <v>2.71</v>
      </c>
      <c r="H64" s="31">
        <v>46063</v>
      </c>
      <c r="I64" s="41" t="s">
        <v>24</v>
      </c>
    </row>
    <row r="65" spans="1:9" s="62" customFormat="1" ht="31.5" x14ac:dyDescent="0.25">
      <c r="A65" s="34" t="s">
        <v>1086</v>
      </c>
      <c r="B65" s="123" t="s">
        <v>1087</v>
      </c>
      <c r="C65" s="30" t="s">
        <v>964</v>
      </c>
      <c r="D65" s="43" t="s">
        <v>965</v>
      </c>
      <c r="E65" s="52">
        <v>24.51</v>
      </c>
      <c r="F65" s="52">
        <v>5.15</v>
      </c>
      <c r="G65" s="52">
        <v>29.66</v>
      </c>
      <c r="H65" s="31">
        <v>46063</v>
      </c>
      <c r="I65" s="41" t="s">
        <v>24</v>
      </c>
    </row>
    <row r="66" spans="1:9" s="62" customFormat="1" ht="31.5" x14ac:dyDescent="0.25">
      <c r="A66" s="34" t="s">
        <v>1088</v>
      </c>
      <c r="B66" s="123" t="s">
        <v>1089</v>
      </c>
      <c r="C66" s="30" t="s">
        <v>964</v>
      </c>
      <c r="D66" s="43" t="s">
        <v>965</v>
      </c>
      <c r="E66" s="52">
        <v>17.88</v>
      </c>
      <c r="F66" s="52">
        <v>3.75</v>
      </c>
      <c r="G66" s="52">
        <v>21.63</v>
      </c>
      <c r="H66" s="31">
        <v>46071</v>
      </c>
      <c r="I66" s="41" t="s">
        <v>24</v>
      </c>
    </row>
    <row r="67" spans="1:9" s="62" customFormat="1" ht="31.5" x14ac:dyDescent="0.25">
      <c r="A67" s="34" t="s">
        <v>1090</v>
      </c>
      <c r="B67" s="123" t="s">
        <v>1091</v>
      </c>
      <c r="C67" s="30" t="s">
        <v>1036</v>
      </c>
      <c r="D67" s="43" t="s">
        <v>1037</v>
      </c>
      <c r="E67" s="52">
        <v>14.53</v>
      </c>
      <c r="F67" s="52">
        <v>3.05</v>
      </c>
      <c r="G67" s="52">
        <v>17.579999999999998</v>
      </c>
      <c r="H67" s="31">
        <v>46050</v>
      </c>
      <c r="I67" s="41" t="s">
        <v>24</v>
      </c>
    </row>
    <row r="68" spans="1:9" s="62" customFormat="1" ht="31.5" x14ac:dyDescent="0.25">
      <c r="A68" s="34" t="s">
        <v>1092</v>
      </c>
      <c r="B68" s="123" t="s">
        <v>1093</v>
      </c>
      <c r="C68" s="30" t="s">
        <v>1036</v>
      </c>
      <c r="D68" s="43" t="s">
        <v>1037</v>
      </c>
      <c r="E68" s="52">
        <v>30.74</v>
      </c>
      <c r="F68" s="52">
        <v>6.46</v>
      </c>
      <c r="G68" s="52">
        <v>37.200000000000003</v>
      </c>
      <c r="H68" s="31">
        <v>46065</v>
      </c>
      <c r="I68" s="41" t="s">
        <v>24</v>
      </c>
    </row>
    <row r="69" spans="1:9" s="62" customFormat="1" ht="31.5" x14ac:dyDescent="0.25">
      <c r="A69" s="34" t="s">
        <v>1094</v>
      </c>
      <c r="B69" s="123" t="s">
        <v>1095</v>
      </c>
      <c r="C69" s="30" t="s">
        <v>964</v>
      </c>
      <c r="D69" s="43" t="s">
        <v>965</v>
      </c>
      <c r="E69" s="52">
        <v>16.079999999999998</v>
      </c>
      <c r="F69" s="52">
        <v>3.38</v>
      </c>
      <c r="G69" s="52">
        <v>19.46</v>
      </c>
      <c r="H69" s="31">
        <v>46045</v>
      </c>
      <c r="I69" s="41" t="s">
        <v>24</v>
      </c>
    </row>
    <row r="70" spans="1:9" s="62" customFormat="1" ht="31.5" x14ac:dyDescent="0.25">
      <c r="A70" s="34" t="s">
        <v>1096</v>
      </c>
      <c r="B70" s="123" t="s">
        <v>1097</v>
      </c>
      <c r="C70" s="30" t="s">
        <v>964</v>
      </c>
      <c r="D70" s="43" t="s">
        <v>965</v>
      </c>
      <c r="E70" s="52">
        <v>30.1</v>
      </c>
      <c r="F70" s="52">
        <v>6.32</v>
      </c>
      <c r="G70" s="52">
        <v>36.42</v>
      </c>
      <c r="H70" s="31">
        <v>46065</v>
      </c>
      <c r="I70" s="41" t="s">
        <v>24</v>
      </c>
    </row>
    <row r="71" spans="1:9" s="62" customFormat="1" ht="31.5" x14ac:dyDescent="0.25">
      <c r="A71" s="34" t="s">
        <v>1098</v>
      </c>
      <c r="B71" s="123" t="s">
        <v>1099</v>
      </c>
      <c r="C71" s="30" t="s">
        <v>964</v>
      </c>
      <c r="D71" s="43" t="s">
        <v>965</v>
      </c>
      <c r="E71" s="52">
        <v>24.48</v>
      </c>
      <c r="F71" s="52">
        <v>5.14</v>
      </c>
      <c r="G71" s="52">
        <v>29.62</v>
      </c>
      <c r="H71" s="31">
        <v>46048</v>
      </c>
      <c r="I71" s="41" t="s">
        <v>24</v>
      </c>
    </row>
    <row r="72" spans="1:9" s="62" customFormat="1" ht="31.5" x14ac:dyDescent="0.25">
      <c r="A72" s="34" t="s">
        <v>1100</v>
      </c>
      <c r="B72" s="123" t="s">
        <v>1101</v>
      </c>
      <c r="C72" s="30" t="s">
        <v>327</v>
      </c>
      <c r="D72" s="43" t="s">
        <v>968</v>
      </c>
      <c r="E72" s="52">
        <v>16.8</v>
      </c>
      <c r="F72" s="52">
        <v>3.53</v>
      </c>
      <c r="G72" s="52">
        <v>20.329999999999998</v>
      </c>
      <c r="H72" s="31">
        <v>46045</v>
      </c>
      <c r="I72" s="41" t="s">
        <v>24</v>
      </c>
    </row>
    <row r="73" spans="1:9" s="62" customFormat="1" ht="31.5" x14ac:dyDescent="0.25">
      <c r="A73" s="34" t="s">
        <v>1102</v>
      </c>
      <c r="B73" s="123" t="s">
        <v>1103</v>
      </c>
      <c r="C73" s="30" t="s">
        <v>327</v>
      </c>
      <c r="D73" s="43" t="s">
        <v>968</v>
      </c>
      <c r="E73" s="52">
        <v>27.1</v>
      </c>
      <c r="F73" s="52">
        <v>5.69</v>
      </c>
      <c r="G73" s="52">
        <v>32.79</v>
      </c>
      <c r="H73" s="31">
        <v>46049</v>
      </c>
      <c r="I73" s="41" t="s">
        <v>24</v>
      </c>
    </row>
    <row r="74" spans="1:9" s="62" customFormat="1" ht="31.5" x14ac:dyDescent="0.25">
      <c r="A74" s="34" t="s">
        <v>1104</v>
      </c>
      <c r="B74" s="123" t="s">
        <v>1105</v>
      </c>
      <c r="C74" s="30" t="s">
        <v>327</v>
      </c>
      <c r="D74" s="43" t="s">
        <v>968</v>
      </c>
      <c r="E74" s="52">
        <v>87.12</v>
      </c>
      <c r="F74" s="52">
        <v>18.3</v>
      </c>
      <c r="G74" s="52">
        <v>105.42</v>
      </c>
      <c r="H74" s="31">
        <v>46066</v>
      </c>
      <c r="I74" s="41" t="s">
        <v>24</v>
      </c>
    </row>
    <row r="75" spans="1:9" s="62" customFormat="1" ht="31.5" x14ac:dyDescent="0.25">
      <c r="A75" s="34" t="s">
        <v>1106</v>
      </c>
      <c r="B75" s="123" t="s">
        <v>1107</v>
      </c>
      <c r="C75" s="30" t="s">
        <v>964</v>
      </c>
      <c r="D75" s="43" t="s">
        <v>965</v>
      </c>
      <c r="E75" s="52">
        <v>9.1</v>
      </c>
      <c r="F75" s="52">
        <v>1.91</v>
      </c>
      <c r="G75" s="52">
        <v>11.01</v>
      </c>
      <c r="H75" s="31">
        <v>46042</v>
      </c>
      <c r="I75" s="41" t="s">
        <v>24</v>
      </c>
    </row>
    <row r="76" spans="1:9" s="62" customFormat="1" ht="31.5" x14ac:dyDescent="0.25">
      <c r="A76" s="34" t="s">
        <v>1108</v>
      </c>
      <c r="B76" s="123" t="s">
        <v>1109</v>
      </c>
      <c r="C76" s="30" t="s">
        <v>964</v>
      </c>
      <c r="D76" s="43" t="s">
        <v>965</v>
      </c>
      <c r="E76" s="52">
        <v>106.41</v>
      </c>
      <c r="F76" s="52">
        <v>22.35</v>
      </c>
      <c r="G76" s="52">
        <v>128.76</v>
      </c>
      <c r="H76" s="31">
        <v>46042</v>
      </c>
      <c r="I76" s="41" t="s">
        <v>24</v>
      </c>
    </row>
    <row r="77" spans="1:9" s="62" customFormat="1" ht="31.5" x14ac:dyDescent="0.25">
      <c r="A77" s="34" t="s">
        <v>1110</v>
      </c>
      <c r="B77" s="123" t="s">
        <v>1111</v>
      </c>
      <c r="C77" s="30" t="s">
        <v>327</v>
      </c>
      <c r="D77" s="43" t="s">
        <v>968</v>
      </c>
      <c r="E77" s="52">
        <v>14.04</v>
      </c>
      <c r="F77" s="52">
        <v>2.95</v>
      </c>
      <c r="G77" s="52">
        <v>16.989999999999998</v>
      </c>
      <c r="H77" s="31">
        <v>46064</v>
      </c>
      <c r="I77" s="41" t="s">
        <v>24</v>
      </c>
    </row>
    <row r="78" spans="1:9" s="62" customFormat="1" ht="31.5" x14ac:dyDescent="0.25">
      <c r="A78" s="34" t="s">
        <v>1112</v>
      </c>
      <c r="B78" s="123" t="s">
        <v>1113</v>
      </c>
      <c r="C78" s="30" t="s">
        <v>327</v>
      </c>
      <c r="D78" s="43" t="s">
        <v>968</v>
      </c>
      <c r="E78" s="52">
        <v>30.66</v>
      </c>
      <c r="F78" s="52">
        <v>6.44</v>
      </c>
      <c r="G78" s="52">
        <v>37.1</v>
      </c>
      <c r="H78" s="31">
        <v>46050</v>
      </c>
      <c r="I78" s="41" t="s">
        <v>24</v>
      </c>
    </row>
    <row r="79" spans="1:9" s="62" customFormat="1" ht="31.5" x14ac:dyDescent="0.25">
      <c r="A79" s="34" t="s">
        <v>1114</v>
      </c>
      <c r="B79" s="123" t="s">
        <v>1115</v>
      </c>
      <c r="C79" s="30" t="s">
        <v>964</v>
      </c>
      <c r="D79" s="43" t="s">
        <v>965</v>
      </c>
      <c r="E79" s="52">
        <v>133.61000000000001</v>
      </c>
      <c r="F79" s="52">
        <v>28.06</v>
      </c>
      <c r="G79" s="52">
        <v>161.66999999999999</v>
      </c>
      <c r="H79" s="31">
        <v>46050</v>
      </c>
      <c r="I79" s="41" t="s">
        <v>24</v>
      </c>
    </row>
    <row r="80" spans="1:9" s="62" customFormat="1" ht="31.5" x14ac:dyDescent="0.25">
      <c r="A80" s="34" t="s">
        <v>1116</v>
      </c>
      <c r="B80" s="123" t="s">
        <v>1117</v>
      </c>
      <c r="C80" s="30" t="s">
        <v>964</v>
      </c>
      <c r="D80" s="43" t="s">
        <v>965</v>
      </c>
      <c r="E80" s="52">
        <v>17.64</v>
      </c>
      <c r="F80" s="52">
        <v>3.7</v>
      </c>
      <c r="G80" s="52">
        <v>21.34</v>
      </c>
      <c r="H80" s="31">
        <v>46050</v>
      </c>
      <c r="I80" s="41" t="s">
        <v>24</v>
      </c>
    </row>
    <row r="81" spans="1:9" s="62" customFormat="1" ht="31.5" x14ac:dyDescent="0.25">
      <c r="A81" s="34" t="s">
        <v>1118</v>
      </c>
      <c r="B81" s="123" t="s">
        <v>1119</v>
      </c>
      <c r="C81" s="30" t="s">
        <v>964</v>
      </c>
      <c r="D81" s="43" t="s">
        <v>965</v>
      </c>
      <c r="E81" s="52">
        <v>19.68</v>
      </c>
      <c r="F81" s="52">
        <v>4.13</v>
      </c>
      <c r="G81" s="52">
        <v>23.81</v>
      </c>
      <c r="H81" s="31">
        <v>46050</v>
      </c>
      <c r="I81" s="41" t="s">
        <v>24</v>
      </c>
    </row>
    <row r="82" spans="1:9" s="62" customFormat="1" ht="31.5" x14ac:dyDescent="0.25">
      <c r="A82" s="34" t="s">
        <v>1120</v>
      </c>
      <c r="B82" s="123" t="s">
        <v>1121</v>
      </c>
      <c r="C82" s="30" t="s">
        <v>964</v>
      </c>
      <c r="D82" s="43" t="s">
        <v>965</v>
      </c>
      <c r="E82" s="52">
        <v>271.20999999999998</v>
      </c>
      <c r="F82" s="52">
        <v>56.95</v>
      </c>
      <c r="G82" s="52">
        <v>328.16</v>
      </c>
      <c r="H82" s="31">
        <v>46051</v>
      </c>
      <c r="I82" s="41" t="s">
        <v>24</v>
      </c>
    </row>
    <row r="83" spans="1:9" s="62" customFormat="1" ht="31.5" x14ac:dyDescent="0.25">
      <c r="A83" s="34" t="s">
        <v>1122</v>
      </c>
      <c r="B83" s="123" t="s">
        <v>1123</v>
      </c>
      <c r="C83" s="30" t="s">
        <v>964</v>
      </c>
      <c r="D83" s="43" t="s">
        <v>965</v>
      </c>
      <c r="E83" s="52">
        <v>29.94</v>
      </c>
      <c r="F83" s="52">
        <v>6.29</v>
      </c>
      <c r="G83" s="52">
        <v>36.229999999999997</v>
      </c>
      <c r="H83" s="31">
        <v>46055</v>
      </c>
      <c r="I83" s="41" t="s">
        <v>24</v>
      </c>
    </row>
    <row r="84" spans="1:9" s="62" customFormat="1" ht="31.5" x14ac:dyDescent="0.25">
      <c r="A84" s="34" t="s">
        <v>1124</v>
      </c>
      <c r="B84" s="123" t="s">
        <v>1125</v>
      </c>
      <c r="C84" s="30" t="s">
        <v>327</v>
      </c>
      <c r="D84" s="43" t="s">
        <v>968</v>
      </c>
      <c r="E84" s="52">
        <v>10.32</v>
      </c>
      <c r="F84" s="52">
        <v>2.17</v>
      </c>
      <c r="G84" s="52">
        <v>12.49</v>
      </c>
      <c r="H84" s="31">
        <v>46064</v>
      </c>
      <c r="I84" s="41" t="s">
        <v>24</v>
      </c>
    </row>
    <row r="85" spans="1:9" s="62" customFormat="1" ht="31.5" x14ac:dyDescent="0.25">
      <c r="A85" s="34" t="s">
        <v>1126</v>
      </c>
      <c r="B85" s="123" t="s">
        <v>1127</v>
      </c>
      <c r="C85" s="30" t="s">
        <v>964</v>
      </c>
      <c r="D85" s="43" t="s">
        <v>965</v>
      </c>
      <c r="E85" s="52">
        <v>71.38</v>
      </c>
      <c r="F85" s="52">
        <v>14.99</v>
      </c>
      <c r="G85" s="52">
        <v>86.37</v>
      </c>
      <c r="H85" s="31">
        <v>46056</v>
      </c>
      <c r="I85" s="41" t="s">
        <v>24</v>
      </c>
    </row>
    <row r="86" spans="1:9" s="62" customFormat="1" ht="47.25" x14ac:dyDescent="0.25">
      <c r="A86" s="30" t="s">
        <v>1128</v>
      </c>
      <c r="B86" s="123" t="s">
        <v>1129</v>
      </c>
      <c r="C86" s="20" t="s">
        <v>964</v>
      </c>
      <c r="D86" s="43" t="s">
        <v>965</v>
      </c>
      <c r="E86" s="52">
        <v>33.1</v>
      </c>
      <c r="F86" s="52">
        <v>6.95</v>
      </c>
      <c r="G86" s="52">
        <v>40.049999999999997</v>
      </c>
      <c r="H86" s="31">
        <v>46065</v>
      </c>
      <c r="I86" s="41" t="s">
        <v>24</v>
      </c>
    </row>
    <row r="87" spans="1:9" s="62" customFormat="1" ht="31.5" x14ac:dyDescent="0.25">
      <c r="A87" s="30" t="s">
        <v>1130</v>
      </c>
      <c r="B87" s="123" t="s">
        <v>1131</v>
      </c>
      <c r="C87" s="20" t="s">
        <v>964</v>
      </c>
      <c r="D87" s="43" t="s">
        <v>965</v>
      </c>
      <c r="E87" s="52">
        <v>215.96</v>
      </c>
      <c r="F87" s="52">
        <v>45.35</v>
      </c>
      <c r="G87" s="52">
        <v>261.31</v>
      </c>
      <c r="H87" s="31">
        <v>46064</v>
      </c>
      <c r="I87" s="41" t="s">
        <v>24</v>
      </c>
    </row>
    <row r="88" spans="1:9" s="62" customFormat="1" ht="31.5" x14ac:dyDescent="0.25">
      <c r="A88" s="30" t="s">
        <v>1132</v>
      </c>
      <c r="B88" s="123" t="s">
        <v>1133</v>
      </c>
      <c r="C88" s="20" t="s">
        <v>964</v>
      </c>
      <c r="D88" s="43" t="s">
        <v>965</v>
      </c>
      <c r="E88" s="52">
        <v>8.32</v>
      </c>
      <c r="F88" s="52">
        <v>1.75</v>
      </c>
      <c r="G88" s="52">
        <v>10.07</v>
      </c>
      <c r="H88" s="31">
        <v>46066</v>
      </c>
      <c r="I88" s="41" t="s">
        <v>24</v>
      </c>
    </row>
    <row r="89" spans="1:9" s="62" customFormat="1" ht="31.5" x14ac:dyDescent="0.25">
      <c r="A89" s="34" t="s">
        <v>1134</v>
      </c>
      <c r="B89" s="123" t="s">
        <v>1135</v>
      </c>
      <c r="C89" s="30" t="s">
        <v>1036</v>
      </c>
      <c r="D89" s="43" t="s">
        <v>1037</v>
      </c>
      <c r="E89" s="52">
        <v>26.56</v>
      </c>
      <c r="F89" s="52">
        <v>5.58</v>
      </c>
      <c r="G89" s="52">
        <v>32.14</v>
      </c>
      <c r="H89" s="31">
        <v>46059</v>
      </c>
      <c r="I89" s="41" t="s">
        <v>24</v>
      </c>
    </row>
    <row r="90" spans="1:9" s="62" customFormat="1" ht="31.5" x14ac:dyDescent="0.25">
      <c r="A90" s="34" t="s">
        <v>1136</v>
      </c>
      <c r="B90" s="123" t="s">
        <v>1137</v>
      </c>
      <c r="C90" s="30" t="s">
        <v>964</v>
      </c>
      <c r="D90" s="43" t="s">
        <v>965</v>
      </c>
      <c r="E90" s="52">
        <v>40.799999999999997</v>
      </c>
      <c r="F90" s="52">
        <v>8.57</v>
      </c>
      <c r="G90" s="52">
        <v>49.37</v>
      </c>
      <c r="H90" s="31">
        <v>46059</v>
      </c>
      <c r="I90" s="41" t="s">
        <v>24</v>
      </c>
    </row>
    <row r="91" spans="1:9" s="62" customFormat="1" ht="31.5" x14ac:dyDescent="0.25">
      <c r="A91" s="34" t="s">
        <v>1138</v>
      </c>
      <c r="B91" s="123" t="s">
        <v>1139</v>
      </c>
      <c r="C91" s="30" t="s">
        <v>964</v>
      </c>
      <c r="D91" s="43" t="s">
        <v>965</v>
      </c>
      <c r="E91" s="52">
        <v>67.37</v>
      </c>
      <c r="F91" s="52">
        <v>14.15</v>
      </c>
      <c r="G91" s="52">
        <v>81.52</v>
      </c>
      <c r="H91" s="31">
        <v>46059</v>
      </c>
      <c r="I91" s="41" t="s">
        <v>24</v>
      </c>
    </row>
    <row r="92" spans="1:9" s="62" customFormat="1" ht="31.5" x14ac:dyDescent="0.25">
      <c r="A92" s="34" t="s">
        <v>1140</v>
      </c>
      <c r="B92" s="123" t="s">
        <v>1141</v>
      </c>
      <c r="C92" s="30" t="s">
        <v>964</v>
      </c>
      <c r="D92" s="43" t="s">
        <v>965</v>
      </c>
      <c r="E92" s="52">
        <v>57.68</v>
      </c>
      <c r="F92" s="52">
        <v>12.11</v>
      </c>
      <c r="G92" s="52">
        <v>69.790000000000006</v>
      </c>
      <c r="H92" s="31">
        <v>46059</v>
      </c>
      <c r="I92" s="41" t="s">
        <v>24</v>
      </c>
    </row>
    <row r="93" spans="1:9" s="62" customFormat="1" ht="31.5" x14ac:dyDescent="0.25">
      <c r="A93" s="34" t="s">
        <v>1142</v>
      </c>
      <c r="B93" s="123" t="s">
        <v>1143</v>
      </c>
      <c r="C93" s="30" t="s">
        <v>964</v>
      </c>
      <c r="D93" s="43" t="s">
        <v>965</v>
      </c>
      <c r="E93" s="52">
        <v>61.78</v>
      </c>
      <c r="F93" s="52">
        <v>12.97</v>
      </c>
      <c r="G93" s="52">
        <v>74.75</v>
      </c>
      <c r="H93" s="31">
        <v>46062</v>
      </c>
      <c r="I93" s="41" t="s">
        <v>24</v>
      </c>
    </row>
    <row r="94" spans="1:9" s="62" customFormat="1" ht="31.5" x14ac:dyDescent="0.25">
      <c r="A94" s="34" t="s">
        <v>1144</v>
      </c>
      <c r="B94" s="123" t="s">
        <v>1145</v>
      </c>
      <c r="C94" s="30" t="s">
        <v>964</v>
      </c>
      <c r="D94" s="43" t="s">
        <v>965</v>
      </c>
      <c r="E94" s="52">
        <v>54.05</v>
      </c>
      <c r="F94" s="52">
        <v>11.35</v>
      </c>
      <c r="G94" s="52">
        <v>65.400000000000006</v>
      </c>
      <c r="H94" s="31">
        <v>46062</v>
      </c>
      <c r="I94" s="41" t="s">
        <v>24</v>
      </c>
    </row>
    <row r="95" spans="1:9" s="62" customFormat="1" ht="31.5" x14ac:dyDescent="0.25">
      <c r="A95" s="34" t="s">
        <v>1146</v>
      </c>
      <c r="B95" s="123" t="s">
        <v>1147</v>
      </c>
      <c r="C95" s="30" t="s">
        <v>964</v>
      </c>
      <c r="D95" s="43" t="s">
        <v>965</v>
      </c>
      <c r="E95" s="52">
        <v>174.17</v>
      </c>
      <c r="F95" s="52">
        <v>36.58</v>
      </c>
      <c r="G95" s="52">
        <v>210.75</v>
      </c>
      <c r="H95" s="31">
        <v>46062</v>
      </c>
      <c r="I95" s="41" t="s">
        <v>24</v>
      </c>
    </row>
    <row r="96" spans="1:9" s="62" customFormat="1" ht="31.5" x14ac:dyDescent="0.25">
      <c r="A96" s="34" t="s">
        <v>1148</v>
      </c>
      <c r="B96" s="123" t="s">
        <v>1149</v>
      </c>
      <c r="C96" s="30" t="s">
        <v>327</v>
      </c>
      <c r="D96" s="43" t="s">
        <v>968</v>
      </c>
      <c r="E96" s="52">
        <v>31.64</v>
      </c>
      <c r="F96" s="52">
        <v>6.64</v>
      </c>
      <c r="G96" s="52">
        <v>38.28</v>
      </c>
      <c r="H96" s="31">
        <v>46065</v>
      </c>
      <c r="I96" s="41" t="s">
        <v>24</v>
      </c>
    </row>
    <row r="97" spans="1:9" s="62" customFormat="1" ht="31.5" x14ac:dyDescent="0.25">
      <c r="A97" s="34" t="s">
        <v>1150</v>
      </c>
      <c r="B97" s="123" t="s">
        <v>1151</v>
      </c>
      <c r="C97" s="30" t="s">
        <v>964</v>
      </c>
      <c r="D97" s="43" t="s">
        <v>965</v>
      </c>
      <c r="E97" s="52">
        <v>7.62</v>
      </c>
      <c r="F97" s="52">
        <v>1.6</v>
      </c>
      <c r="G97" s="52">
        <v>9.2200000000000006</v>
      </c>
      <c r="H97" s="31">
        <v>46065</v>
      </c>
      <c r="I97" s="41" t="s">
        <v>24</v>
      </c>
    </row>
    <row r="98" spans="1:9" s="62" customFormat="1" ht="31.5" x14ac:dyDescent="0.25">
      <c r="A98" s="34" t="s">
        <v>1152</v>
      </c>
      <c r="B98" s="123" t="s">
        <v>1153</v>
      </c>
      <c r="C98" s="30" t="s">
        <v>964</v>
      </c>
      <c r="D98" s="43" t="s">
        <v>965</v>
      </c>
      <c r="E98" s="52">
        <v>29.79</v>
      </c>
      <c r="F98" s="52">
        <v>6.26</v>
      </c>
      <c r="G98" s="52">
        <v>36.049999999999997</v>
      </c>
      <c r="H98" s="31">
        <v>46069</v>
      </c>
      <c r="I98" s="41" t="s">
        <v>24</v>
      </c>
    </row>
    <row r="99" spans="1:9" s="62" customFormat="1" ht="31.5" x14ac:dyDescent="0.25">
      <c r="A99" s="34" t="s">
        <v>1154</v>
      </c>
      <c r="B99" s="123" t="s">
        <v>1155</v>
      </c>
      <c r="C99" s="30" t="s">
        <v>327</v>
      </c>
      <c r="D99" s="43" t="s">
        <v>968</v>
      </c>
      <c r="E99" s="52">
        <v>63.96</v>
      </c>
      <c r="F99" s="52">
        <v>13.44</v>
      </c>
      <c r="G99" s="52">
        <v>77.400000000000006</v>
      </c>
      <c r="H99" s="31">
        <v>46087</v>
      </c>
      <c r="I99" s="41" t="s">
        <v>24</v>
      </c>
    </row>
    <row r="100" spans="1:9" s="62" customFormat="1" ht="31.5" x14ac:dyDescent="0.25">
      <c r="A100" s="34" t="s">
        <v>1156</v>
      </c>
      <c r="B100" s="123" t="s">
        <v>1157</v>
      </c>
      <c r="C100" s="30" t="s">
        <v>327</v>
      </c>
      <c r="D100" s="43" t="s">
        <v>968</v>
      </c>
      <c r="E100" s="52">
        <v>52.78</v>
      </c>
      <c r="F100" s="52">
        <v>11.1</v>
      </c>
      <c r="G100" s="52">
        <v>63.88</v>
      </c>
      <c r="H100" s="31">
        <v>46086</v>
      </c>
      <c r="I100" s="41" t="s">
        <v>24</v>
      </c>
    </row>
    <row r="101" spans="1:9" s="62" customFormat="1" ht="31.5" x14ac:dyDescent="0.25">
      <c r="A101" s="34" t="s">
        <v>1158</v>
      </c>
      <c r="B101" s="123" t="s">
        <v>1159</v>
      </c>
      <c r="C101" s="30" t="s">
        <v>327</v>
      </c>
      <c r="D101" s="43" t="s">
        <v>968</v>
      </c>
      <c r="E101" s="52">
        <v>20.18</v>
      </c>
      <c r="F101" s="52">
        <v>4.24</v>
      </c>
      <c r="G101" s="52">
        <v>24.42</v>
      </c>
      <c r="H101" s="31">
        <v>46105</v>
      </c>
      <c r="I101" s="41" t="s">
        <v>24</v>
      </c>
    </row>
    <row r="102" spans="1:9" s="62" customFormat="1" ht="31.5" x14ac:dyDescent="0.25">
      <c r="A102" s="34" t="s">
        <v>1160</v>
      </c>
      <c r="B102" s="123" t="s">
        <v>1161</v>
      </c>
      <c r="C102" s="30" t="s">
        <v>327</v>
      </c>
      <c r="D102" s="43" t="s">
        <v>968</v>
      </c>
      <c r="E102" s="52">
        <v>48.1</v>
      </c>
      <c r="F102" s="52">
        <v>10.1</v>
      </c>
      <c r="G102" s="52">
        <v>58.2</v>
      </c>
      <c r="H102" s="31">
        <v>46085</v>
      </c>
      <c r="I102" s="41" t="s">
        <v>24</v>
      </c>
    </row>
    <row r="103" spans="1:9" s="62" customFormat="1" ht="31.5" x14ac:dyDescent="0.25">
      <c r="A103" s="34" t="s">
        <v>1162</v>
      </c>
      <c r="B103" s="123" t="s">
        <v>1163</v>
      </c>
      <c r="C103" s="30" t="s">
        <v>327</v>
      </c>
      <c r="D103" s="43" t="s">
        <v>968</v>
      </c>
      <c r="E103" s="52">
        <v>58</v>
      </c>
      <c r="F103" s="52">
        <v>12.18</v>
      </c>
      <c r="G103" s="52">
        <v>70.180000000000007</v>
      </c>
      <c r="H103" s="31">
        <v>46085</v>
      </c>
      <c r="I103" s="41" t="s">
        <v>24</v>
      </c>
    </row>
    <row r="104" spans="1:9" s="62" customFormat="1" ht="31.5" x14ac:dyDescent="0.25">
      <c r="A104" s="34" t="s">
        <v>1164</v>
      </c>
      <c r="B104" s="123" t="s">
        <v>1157</v>
      </c>
      <c r="C104" s="30" t="s">
        <v>327</v>
      </c>
      <c r="D104" s="43" t="s">
        <v>968</v>
      </c>
      <c r="E104" s="52">
        <v>20.98</v>
      </c>
      <c r="F104" s="52">
        <v>4.41</v>
      </c>
      <c r="G104" s="52">
        <v>25.39</v>
      </c>
      <c r="H104" s="31">
        <v>46086</v>
      </c>
      <c r="I104" s="41" t="s">
        <v>24</v>
      </c>
    </row>
    <row r="105" spans="1:9" s="62" customFormat="1" ht="31.5" x14ac:dyDescent="0.25">
      <c r="A105" s="34" t="s">
        <v>1165</v>
      </c>
      <c r="B105" s="123" t="s">
        <v>1166</v>
      </c>
      <c r="C105" s="30" t="s">
        <v>327</v>
      </c>
      <c r="D105" s="43" t="s">
        <v>968</v>
      </c>
      <c r="E105" s="52">
        <v>143.93</v>
      </c>
      <c r="F105" s="52">
        <v>30.23</v>
      </c>
      <c r="G105" s="52">
        <v>174.16</v>
      </c>
      <c r="H105" s="31">
        <v>46084</v>
      </c>
      <c r="I105" s="41" t="s">
        <v>24</v>
      </c>
    </row>
    <row r="106" spans="1:9" s="62" customFormat="1" ht="31.5" x14ac:dyDescent="0.25">
      <c r="A106" s="34" t="s">
        <v>1167</v>
      </c>
      <c r="B106" s="123" t="s">
        <v>1002</v>
      </c>
      <c r="C106" s="30" t="s">
        <v>1036</v>
      </c>
      <c r="D106" s="43" t="s">
        <v>1037</v>
      </c>
      <c r="E106" s="52">
        <v>4.8</v>
      </c>
      <c r="F106" s="52">
        <v>1.01</v>
      </c>
      <c r="G106" s="52">
        <v>5.81</v>
      </c>
      <c r="H106" s="31">
        <v>46084</v>
      </c>
      <c r="I106" s="41" t="s">
        <v>24</v>
      </c>
    </row>
    <row r="107" spans="1:9" s="62" customFormat="1" ht="31.5" x14ac:dyDescent="0.25">
      <c r="A107" s="34" t="s">
        <v>1168</v>
      </c>
      <c r="B107" s="123" t="s">
        <v>1002</v>
      </c>
      <c r="C107" s="30" t="s">
        <v>1036</v>
      </c>
      <c r="D107" s="43" t="s">
        <v>1037</v>
      </c>
      <c r="E107" s="52">
        <v>122.81</v>
      </c>
      <c r="F107" s="52">
        <v>25.79</v>
      </c>
      <c r="G107" s="52">
        <v>148.6</v>
      </c>
      <c r="H107" s="31">
        <v>46084</v>
      </c>
      <c r="I107" s="41" t="s">
        <v>24</v>
      </c>
    </row>
    <row r="108" spans="1:9" s="62" customFormat="1" ht="31.5" x14ac:dyDescent="0.25">
      <c r="A108" s="34" t="s">
        <v>1169</v>
      </c>
      <c r="B108" s="123" t="s">
        <v>1170</v>
      </c>
      <c r="C108" s="30" t="s">
        <v>327</v>
      </c>
      <c r="D108" s="43" t="s">
        <v>968</v>
      </c>
      <c r="E108" s="52">
        <v>52.45</v>
      </c>
      <c r="F108" s="52">
        <v>11.01</v>
      </c>
      <c r="G108" s="52">
        <v>63.46</v>
      </c>
      <c r="H108" s="31">
        <v>46091</v>
      </c>
      <c r="I108" s="41" t="s">
        <v>24</v>
      </c>
    </row>
    <row r="109" spans="1:9" s="62" customFormat="1" ht="31.5" x14ac:dyDescent="0.25">
      <c r="A109" s="34" t="s">
        <v>1171</v>
      </c>
      <c r="B109" s="123" t="s">
        <v>1172</v>
      </c>
      <c r="C109" s="30" t="s">
        <v>964</v>
      </c>
      <c r="D109" s="43" t="s">
        <v>965</v>
      </c>
      <c r="E109" s="52">
        <v>22.75</v>
      </c>
      <c r="F109" s="52">
        <v>4.78</v>
      </c>
      <c r="G109" s="52">
        <v>27.53</v>
      </c>
      <c r="H109" s="31">
        <v>46083</v>
      </c>
      <c r="I109" s="41" t="s">
        <v>24</v>
      </c>
    </row>
    <row r="110" spans="1:9" s="62" customFormat="1" ht="31.5" x14ac:dyDescent="0.25">
      <c r="A110" s="34" t="s">
        <v>1173</v>
      </c>
      <c r="B110" s="123" t="s">
        <v>1174</v>
      </c>
      <c r="C110" s="30" t="s">
        <v>964</v>
      </c>
      <c r="D110" s="43" t="s">
        <v>965</v>
      </c>
      <c r="E110" s="52">
        <v>88.94</v>
      </c>
      <c r="F110" s="52">
        <v>18.68</v>
      </c>
      <c r="G110" s="52">
        <v>107.62</v>
      </c>
      <c r="H110" s="31">
        <v>46083</v>
      </c>
      <c r="I110" s="41" t="s">
        <v>24</v>
      </c>
    </row>
    <row r="111" spans="1:9" s="62" customFormat="1" ht="31.5" x14ac:dyDescent="0.25">
      <c r="A111" s="34" t="s">
        <v>1175</v>
      </c>
      <c r="B111" s="123" t="s">
        <v>1176</v>
      </c>
      <c r="C111" s="30" t="s">
        <v>964</v>
      </c>
      <c r="D111" s="43" t="s">
        <v>965</v>
      </c>
      <c r="E111" s="52">
        <v>19.399999999999999</v>
      </c>
      <c r="F111" s="52">
        <v>4.07</v>
      </c>
      <c r="G111" s="52">
        <v>23.47</v>
      </c>
      <c r="H111" s="31">
        <v>46083</v>
      </c>
      <c r="I111" s="41" t="s">
        <v>24</v>
      </c>
    </row>
    <row r="112" spans="1:9" s="62" customFormat="1" ht="31.5" x14ac:dyDescent="0.25">
      <c r="A112" s="34" t="s">
        <v>1177</v>
      </c>
      <c r="B112" s="123" t="s">
        <v>1178</v>
      </c>
      <c r="C112" s="30" t="s">
        <v>964</v>
      </c>
      <c r="D112" s="43" t="s">
        <v>965</v>
      </c>
      <c r="E112" s="52">
        <v>3.83</v>
      </c>
      <c r="F112" s="52">
        <v>0.8</v>
      </c>
      <c r="G112" s="52">
        <v>4.63</v>
      </c>
      <c r="H112" s="31">
        <v>46083</v>
      </c>
      <c r="I112" s="41" t="s">
        <v>24</v>
      </c>
    </row>
    <row r="113" spans="1:9" s="62" customFormat="1" ht="31.5" x14ac:dyDescent="0.25">
      <c r="A113" s="34" t="s">
        <v>1179</v>
      </c>
      <c r="B113" s="123" t="s">
        <v>1180</v>
      </c>
      <c r="C113" s="30" t="s">
        <v>964</v>
      </c>
      <c r="D113" s="43" t="s">
        <v>965</v>
      </c>
      <c r="E113" s="52">
        <v>124.47</v>
      </c>
      <c r="F113" s="52">
        <v>26.14</v>
      </c>
      <c r="G113" s="52">
        <v>150.61000000000001</v>
      </c>
      <c r="H113" s="31">
        <v>46083</v>
      </c>
      <c r="I113" s="41" t="s">
        <v>24</v>
      </c>
    </row>
    <row r="114" spans="1:9" s="62" customFormat="1" ht="31.5" x14ac:dyDescent="0.25">
      <c r="A114" s="34" t="s">
        <v>1181</v>
      </c>
      <c r="B114" s="123" t="s">
        <v>1002</v>
      </c>
      <c r="C114" s="30" t="s">
        <v>964</v>
      </c>
      <c r="D114" s="43" t="s">
        <v>965</v>
      </c>
      <c r="E114" s="52">
        <v>17.649999999999999</v>
      </c>
      <c r="F114" s="52">
        <v>3.71</v>
      </c>
      <c r="G114" s="52">
        <v>21.36</v>
      </c>
      <c r="H114" s="31">
        <v>46084</v>
      </c>
      <c r="I114" s="41" t="s">
        <v>24</v>
      </c>
    </row>
    <row r="115" spans="1:9" s="62" customFormat="1" ht="31.5" x14ac:dyDescent="0.25">
      <c r="A115" s="34" t="s">
        <v>1182</v>
      </c>
      <c r="B115" s="123" t="s">
        <v>1069</v>
      </c>
      <c r="C115" s="30" t="s">
        <v>964</v>
      </c>
      <c r="D115" s="43" t="s">
        <v>965</v>
      </c>
      <c r="E115" s="52">
        <v>57.43</v>
      </c>
      <c r="F115" s="52">
        <v>12.06</v>
      </c>
      <c r="G115" s="52">
        <v>69.489999999999995</v>
      </c>
      <c r="H115" s="31">
        <v>46085</v>
      </c>
      <c r="I115" s="41" t="s">
        <v>24</v>
      </c>
    </row>
    <row r="116" spans="1:9" s="62" customFormat="1" ht="31.5" x14ac:dyDescent="0.25">
      <c r="A116" s="34" t="s">
        <v>1183</v>
      </c>
      <c r="B116" s="123" t="s">
        <v>1184</v>
      </c>
      <c r="C116" s="30" t="s">
        <v>964</v>
      </c>
      <c r="D116" s="43" t="s">
        <v>965</v>
      </c>
      <c r="E116" s="52">
        <v>53.61</v>
      </c>
      <c r="F116" s="52">
        <v>11.26</v>
      </c>
      <c r="G116" s="52">
        <v>64.87</v>
      </c>
      <c r="H116" s="31">
        <v>46087</v>
      </c>
      <c r="I116" s="41" t="s">
        <v>24</v>
      </c>
    </row>
    <row r="117" spans="1:9" s="62" customFormat="1" ht="31.5" x14ac:dyDescent="0.25">
      <c r="A117" s="34" t="s">
        <v>1185</v>
      </c>
      <c r="B117" s="123" t="s">
        <v>1186</v>
      </c>
      <c r="C117" s="30" t="s">
        <v>964</v>
      </c>
      <c r="D117" s="43" t="s">
        <v>965</v>
      </c>
      <c r="E117" s="52">
        <v>57.42</v>
      </c>
      <c r="F117" s="52">
        <v>12.06</v>
      </c>
      <c r="G117" s="52">
        <v>69.48</v>
      </c>
      <c r="H117" s="31">
        <v>46092</v>
      </c>
      <c r="I117" s="41" t="s">
        <v>24</v>
      </c>
    </row>
    <row r="118" spans="1:9" s="62" customFormat="1" ht="47.25" x14ac:dyDescent="0.25">
      <c r="A118" s="34" t="s">
        <v>1187</v>
      </c>
      <c r="B118" s="123" t="s">
        <v>1188</v>
      </c>
      <c r="C118" s="30" t="s">
        <v>964</v>
      </c>
      <c r="D118" s="43" t="s">
        <v>965</v>
      </c>
      <c r="E118" s="52">
        <v>35.08</v>
      </c>
      <c r="F118" s="52">
        <v>7.37</v>
      </c>
      <c r="G118" s="52">
        <v>42.45</v>
      </c>
      <c r="H118" s="31">
        <v>46087</v>
      </c>
      <c r="I118" s="41" t="s">
        <v>24</v>
      </c>
    </row>
    <row r="119" spans="1:9" s="62" customFormat="1" ht="31.5" x14ac:dyDescent="0.25">
      <c r="A119" s="34" t="s">
        <v>1189</v>
      </c>
      <c r="B119" s="123" t="s">
        <v>1190</v>
      </c>
      <c r="C119" s="30" t="s">
        <v>964</v>
      </c>
      <c r="D119" s="43" t="s">
        <v>965</v>
      </c>
      <c r="E119" s="52">
        <v>6.04</v>
      </c>
      <c r="F119" s="52">
        <v>1.27</v>
      </c>
      <c r="G119" s="52">
        <v>7.31</v>
      </c>
      <c r="H119" s="31">
        <v>46090</v>
      </c>
      <c r="I119" s="41" t="s">
        <v>24</v>
      </c>
    </row>
    <row r="120" spans="1:9" s="62" customFormat="1" ht="31.5" x14ac:dyDescent="0.25">
      <c r="A120" s="34" t="s">
        <v>1191</v>
      </c>
      <c r="B120" s="123" t="s">
        <v>1192</v>
      </c>
      <c r="C120" s="30" t="s">
        <v>964</v>
      </c>
      <c r="D120" s="43" t="s">
        <v>965</v>
      </c>
      <c r="E120" s="52">
        <v>56.41</v>
      </c>
      <c r="F120" s="52">
        <v>11.85</v>
      </c>
      <c r="G120" s="52">
        <v>68.260000000000005</v>
      </c>
      <c r="H120" s="31">
        <v>46090</v>
      </c>
      <c r="I120" s="41" t="s">
        <v>24</v>
      </c>
    </row>
    <row r="121" spans="1:9" s="62" customFormat="1" ht="31.5" x14ac:dyDescent="0.25">
      <c r="A121" s="34" t="s">
        <v>1193</v>
      </c>
      <c r="B121" s="123" t="s">
        <v>1194</v>
      </c>
      <c r="C121" s="30" t="s">
        <v>327</v>
      </c>
      <c r="D121" s="43" t="s">
        <v>968</v>
      </c>
      <c r="E121" s="52">
        <v>131.86000000000001</v>
      </c>
      <c r="F121" s="52">
        <v>27.69</v>
      </c>
      <c r="G121" s="52">
        <v>159.55000000000001</v>
      </c>
      <c r="H121" s="31">
        <v>46106</v>
      </c>
      <c r="I121" s="41" t="s">
        <v>24</v>
      </c>
    </row>
    <row r="122" spans="1:9" s="62" customFormat="1" ht="31.5" x14ac:dyDescent="0.25">
      <c r="A122" s="34" t="s">
        <v>1195</v>
      </c>
      <c r="B122" s="123" t="s">
        <v>1196</v>
      </c>
      <c r="C122" s="30" t="s">
        <v>964</v>
      </c>
      <c r="D122" s="43" t="s">
        <v>965</v>
      </c>
      <c r="E122" s="52">
        <v>99.19</v>
      </c>
      <c r="F122" s="52">
        <v>20.83</v>
      </c>
      <c r="G122" s="52">
        <v>120.02</v>
      </c>
      <c r="H122" s="31">
        <v>46092</v>
      </c>
      <c r="I122" s="41" t="s">
        <v>24</v>
      </c>
    </row>
    <row r="123" spans="1:9" s="62" customFormat="1" ht="47.25" x14ac:dyDescent="0.25">
      <c r="A123" s="34" t="s">
        <v>1197</v>
      </c>
      <c r="B123" s="123" t="s">
        <v>1198</v>
      </c>
      <c r="C123" s="30" t="s">
        <v>327</v>
      </c>
      <c r="D123" s="43" t="s">
        <v>968</v>
      </c>
      <c r="E123" s="52">
        <v>112.35</v>
      </c>
      <c r="F123" s="52">
        <v>23.59</v>
      </c>
      <c r="G123" s="52">
        <v>135.94</v>
      </c>
      <c r="H123" s="31">
        <v>46104</v>
      </c>
      <c r="I123" s="41" t="s">
        <v>24</v>
      </c>
    </row>
    <row r="124" spans="1:9" s="62" customFormat="1" ht="31.5" x14ac:dyDescent="0.25">
      <c r="A124" s="34" t="s">
        <v>1199</v>
      </c>
      <c r="B124" s="123" t="s">
        <v>1200</v>
      </c>
      <c r="C124" s="30" t="s">
        <v>327</v>
      </c>
      <c r="D124" s="43" t="s">
        <v>968</v>
      </c>
      <c r="E124" s="52">
        <v>117</v>
      </c>
      <c r="F124" s="52">
        <v>24.57</v>
      </c>
      <c r="G124" s="52">
        <v>141.57</v>
      </c>
      <c r="H124" s="31">
        <v>46104</v>
      </c>
      <c r="I124" s="41" t="s">
        <v>24</v>
      </c>
    </row>
    <row r="125" spans="1:9" s="62" customFormat="1" ht="31.5" x14ac:dyDescent="0.25">
      <c r="A125" s="34" t="s">
        <v>1201</v>
      </c>
      <c r="B125" s="123" t="s">
        <v>1202</v>
      </c>
      <c r="C125" s="30" t="s">
        <v>327</v>
      </c>
      <c r="D125" s="43" t="s">
        <v>968</v>
      </c>
      <c r="E125" s="52">
        <v>24</v>
      </c>
      <c r="F125" s="52">
        <v>5.04</v>
      </c>
      <c r="G125" s="52">
        <v>29.04</v>
      </c>
      <c r="H125" s="31">
        <v>46104</v>
      </c>
      <c r="I125" s="41" t="s">
        <v>24</v>
      </c>
    </row>
    <row r="126" spans="1:9" s="62" customFormat="1" ht="31.5" x14ac:dyDescent="0.25">
      <c r="A126" s="34" t="s">
        <v>1203</v>
      </c>
      <c r="B126" s="123" t="s">
        <v>1204</v>
      </c>
      <c r="C126" s="30" t="s">
        <v>964</v>
      </c>
      <c r="D126" s="43" t="s">
        <v>965</v>
      </c>
      <c r="E126" s="52">
        <v>98.48</v>
      </c>
      <c r="F126" s="52">
        <v>20.68</v>
      </c>
      <c r="G126" s="52">
        <v>119.16</v>
      </c>
      <c r="H126" s="31">
        <v>46098</v>
      </c>
      <c r="I126" s="41" t="s">
        <v>24</v>
      </c>
    </row>
    <row r="127" spans="1:9" s="62" customFormat="1" ht="31.5" x14ac:dyDescent="0.25">
      <c r="A127" s="34" t="s">
        <v>1205</v>
      </c>
      <c r="B127" s="123" t="s">
        <v>1125</v>
      </c>
      <c r="C127" s="30" t="s">
        <v>327</v>
      </c>
      <c r="D127" s="43" t="s">
        <v>968</v>
      </c>
      <c r="E127" s="52">
        <v>52.14</v>
      </c>
      <c r="F127" s="52">
        <v>10.95</v>
      </c>
      <c r="G127" s="52">
        <v>63.09</v>
      </c>
      <c r="H127" s="31">
        <v>46106</v>
      </c>
      <c r="I127" s="41" t="s">
        <v>24</v>
      </c>
    </row>
    <row r="128" spans="1:9" s="62" customFormat="1" ht="31.5" x14ac:dyDescent="0.25">
      <c r="A128" s="34" t="s">
        <v>1206</v>
      </c>
      <c r="B128" s="123" t="s">
        <v>1207</v>
      </c>
      <c r="C128" s="30" t="s">
        <v>327</v>
      </c>
      <c r="D128" s="43" t="s">
        <v>968</v>
      </c>
      <c r="E128" s="52">
        <v>14.64</v>
      </c>
      <c r="F128" s="52">
        <v>3.07</v>
      </c>
      <c r="G128" s="52">
        <v>17.71</v>
      </c>
      <c r="H128" s="31">
        <v>46101</v>
      </c>
      <c r="I128" s="41" t="s">
        <v>24</v>
      </c>
    </row>
    <row r="129" spans="1:9" s="62" customFormat="1" ht="31.5" x14ac:dyDescent="0.25">
      <c r="A129" s="34" t="s">
        <v>1208</v>
      </c>
      <c r="B129" s="123" t="s">
        <v>1002</v>
      </c>
      <c r="C129" s="30" t="s">
        <v>327</v>
      </c>
      <c r="D129" s="43" t="s">
        <v>968</v>
      </c>
      <c r="E129" s="52">
        <v>129.69999999999999</v>
      </c>
      <c r="F129" s="52">
        <v>27.24</v>
      </c>
      <c r="G129" s="52">
        <v>156.94</v>
      </c>
      <c r="H129" s="31">
        <v>46106</v>
      </c>
      <c r="I129" s="41" t="s">
        <v>24</v>
      </c>
    </row>
    <row r="130" spans="1:9" s="62" customFormat="1" ht="31.5" x14ac:dyDescent="0.25">
      <c r="A130" s="34" t="s">
        <v>1209</v>
      </c>
      <c r="B130" s="123" t="s">
        <v>1210</v>
      </c>
      <c r="C130" s="30" t="s">
        <v>327</v>
      </c>
      <c r="D130" s="43" t="s">
        <v>968</v>
      </c>
      <c r="E130" s="52">
        <v>32.1</v>
      </c>
      <c r="F130" s="52">
        <v>6.74</v>
      </c>
      <c r="G130" s="52">
        <v>38.840000000000003</v>
      </c>
      <c r="H130" s="31">
        <v>46107</v>
      </c>
      <c r="I130" s="41" t="s">
        <v>24</v>
      </c>
    </row>
    <row r="131" spans="1:9" customFormat="1" ht="31.5" customHeight="1" thickBot="1" x14ac:dyDescent="0.3">
      <c r="B131" s="6"/>
      <c r="D131" s="46"/>
      <c r="E131" s="22"/>
      <c r="F131" s="22"/>
      <c r="G131" s="22"/>
    </row>
    <row r="132" spans="1:9" customFormat="1" ht="31.5" customHeight="1" thickBot="1" x14ac:dyDescent="0.3">
      <c r="B132" s="6"/>
      <c r="D132" s="47" t="s">
        <v>9</v>
      </c>
      <c r="E132" s="14">
        <f>SUM(E3:E131)</f>
        <v>9720.4300000000021</v>
      </c>
      <c r="F132" s="14">
        <f>SUM(F3:F131)</f>
        <v>2041.3500000000004</v>
      </c>
      <c r="G132" s="14">
        <f>SUM(G3:G131)</f>
        <v>11761.779999999999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FC236-4EA7-44B8-9C45-04FD0F515516}">
  <dimension ref="A1:I82"/>
  <sheetViews>
    <sheetView showGridLines="0" topLeftCell="A76" workbookViewId="0">
      <selection activeCell="G88" sqref="G88"/>
    </sheetView>
  </sheetViews>
  <sheetFormatPr baseColWidth="10" defaultRowHeight="15" x14ac:dyDescent="0.25"/>
  <cols>
    <col min="1" max="1" width="23.28515625" customWidth="1"/>
    <col min="2" max="2" width="50.42578125" customWidth="1"/>
    <col min="3" max="3" width="22.140625" customWidth="1"/>
    <col min="4" max="4" width="44.5703125" bestFit="1" customWidth="1"/>
    <col min="5" max="5" width="20.5703125" customWidth="1"/>
    <col min="6" max="6" width="20.42578125" customWidth="1"/>
    <col min="7" max="7" width="21.7109375" customWidth="1"/>
    <col min="8" max="8" width="27.28515625" customWidth="1"/>
    <col min="9" max="9" width="22.28515625" bestFit="1" customWidth="1"/>
  </cols>
  <sheetData>
    <row r="1" spans="1:9" ht="15.75" x14ac:dyDescent="0.25">
      <c r="A1" s="1"/>
      <c r="B1" s="1"/>
      <c r="C1" s="1"/>
      <c r="D1" s="4"/>
      <c r="E1" s="2"/>
      <c r="F1" s="2"/>
      <c r="G1" s="2"/>
      <c r="H1" s="1"/>
      <c r="I1" s="1"/>
    </row>
    <row r="2" spans="1:9" ht="15.75" x14ac:dyDescent="0.25">
      <c r="A2" s="32" t="s">
        <v>0</v>
      </c>
      <c r="B2" s="33" t="s">
        <v>1</v>
      </c>
      <c r="C2" s="26" t="s">
        <v>2</v>
      </c>
      <c r="D2" s="27" t="s">
        <v>3</v>
      </c>
      <c r="E2" s="28" t="s">
        <v>4</v>
      </c>
      <c r="F2" s="28" t="s">
        <v>5</v>
      </c>
      <c r="G2" s="28" t="s">
        <v>6</v>
      </c>
      <c r="H2" s="27" t="s">
        <v>7</v>
      </c>
      <c r="I2" s="29" t="s">
        <v>8</v>
      </c>
    </row>
    <row r="3" spans="1:9" s="9" customFormat="1" ht="47.25" x14ac:dyDescent="0.25">
      <c r="A3" s="30" t="s">
        <v>1213</v>
      </c>
      <c r="B3" s="85" t="s">
        <v>1214</v>
      </c>
      <c r="C3" s="24" t="s">
        <v>1215</v>
      </c>
      <c r="D3" s="43" t="s">
        <v>1216</v>
      </c>
      <c r="E3" s="52">
        <v>35550</v>
      </c>
      <c r="F3" s="52">
        <v>7465.5</v>
      </c>
      <c r="G3" s="52">
        <v>43015.5</v>
      </c>
      <c r="H3" s="31">
        <v>46067</v>
      </c>
      <c r="I3" s="41" t="s">
        <v>25</v>
      </c>
    </row>
    <row r="4" spans="1:9" s="9" customFormat="1" ht="47.25" x14ac:dyDescent="0.25">
      <c r="A4" s="30" t="s">
        <v>1217</v>
      </c>
      <c r="B4" s="85" t="s">
        <v>1218</v>
      </c>
      <c r="C4" s="24" t="s">
        <v>35</v>
      </c>
      <c r="D4" s="43" t="s">
        <v>36</v>
      </c>
      <c r="E4" s="52">
        <v>470.04</v>
      </c>
      <c r="F4" s="52">
        <v>98.71</v>
      </c>
      <c r="G4" s="52">
        <v>568.75</v>
      </c>
      <c r="H4" s="31">
        <v>46000</v>
      </c>
      <c r="I4" s="41" t="s">
        <v>25</v>
      </c>
    </row>
    <row r="5" spans="1:9" s="9" customFormat="1" ht="31.5" customHeight="1" x14ac:dyDescent="0.25">
      <c r="A5" s="30" t="s">
        <v>1219</v>
      </c>
      <c r="B5" s="85" t="s">
        <v>1220</v>
      </c>
      <c r="C5" s="24" t="s">
        <v>34</v>
      </c>
      <c r="D5" s="43" t="s">
        <v>333</v>
      </c>
      <c r="E5" s="52">
        <v>974.63</v>
      </c>
      <c r="F5" s="52">
        <v>204.67</v>
      </c>
      <c r="G5" s="52">
        <v>1179.3</v>
      </c>
      <c r="H5" s="31">
        <v>46000</v>
      </c>
      <c r="I5" s="41" t="s">
        <v>25</v>
      </c>
    </row>
    <row r="6" spans="1:9" s="9" customFormat="1" ht="31.5" customHeight="1" x14ac:dyDescent="0.25">
      <c r="A6" s="30" t="s">
        <v>1221</v>
      </c>
      <c r="B6" s="85" t="s">
        <v>1222</v>
      </c>
      <c r="C6" s="24" t="s">
        <v>34</v>
      </c>
      <c r="D6" s="43" t="s">
        <v>333</v>
      </c>
      <c r="E6" s="52">
        <v>89.39</v>
      </c>
      <c r="F6" s="52">
        <v>18.77</v>
      </c>
      <c r="G6" s="52">
        <v>108.16</v>
      </c>
      <c r="H6" s="31">
        <v>46000</v>
      </c>
      <c r="I6" s="41" t="s">
        <v>25</v>
      </c>
    </row>
    <row r="7" spans="1:9" s="9" customFormat="1" ht="31.5" customHeight="1" x14ac:dyDescent="0.25">
      <c r="A7" s="30" t="s">
        <v>1223</v>
      </c>
      <c r="B7" s="85" t="s">
        <v>1224</v>
      </c>
      <c r="C7" s="24" t="s">
        <v>32</v>
      </c>
      <c r="D7" s="43" t="s">
        <v>33</v>
      </c>
      <c r="E7" s="52">
        <v>509.52</v>
      </c>
      <c r="F7" s="52">
        <v>107</v>
      </c>
      <c r="G7" s="52">
        <v>616.52</v>
      </c>
      <c r="H7" s="31">
        <v>45933</v>
      </c>
      <c r="I7" s="41" t="s">
        <v>25</v>
      </c>
    </row>
    <row r="8" spans="1:9" s="9" customFormat="1" ht="31.5" customHeight="1" x14ac:dyDescent="0.25">
      <c r="A8" s="30" t="s">
        <v>1225</v>
      </c>
      <c r="B8" s="85" t="s">
        <v>1226</v>
      </c>
      <c r="C8" s="24" t="s">
        <v>34</v>
      </c>
      <c r="D8" s="43" t="s">
        <v>333</v>
      </c>
      <c r="E8" s="52">
        <v>1190.6099999999999</v>
      </c>
      <c r="F8" s="52">
        <v>250.03</v>
      </c>
      <c r="G8" s="52">
        <v>1440.64</v>
      </c>
      <c r="H8" s="31">
        <v>45972</v>
      </c>
      <c r="I8" s="41" t="s">
        <v>25</v>
      </c>
    </row>
    <row r="9" spans="1:9" s="9" customFormat="1" ht="31.5" customHeight="1" x14ac:dyDescent="0.25">
      <c r="A9" s="30" t="s">
        <v>1227</v>
      </c>
      <c r="B9" s="85" t="s">
        <v>1228</v>
      </c>
      <c r="C9" s="24" t="s">
        <v>32</v>
      </c>
      <c r="D9" s="43" t="s">
        <v>33</v>
      </c>
      <c r="E9" s="52">
        <v>1402.2</v>
      </c>
      <c r="F9" s="52">
        <v>294.45999999999998</v>
      </c>
      <c r="G9" s="52">
        <v>1696.66</v>
      </c>
      <c r="H9" s="31">
        <v>45966</v>
      </c>
      <c r="I9" s="41" t="s">
        <v>25</v>
      </c>
    </row>
    <row r="10" spans="1:9" s="9" customFormat="1" ht="31.5" customHeight="1" x14ac:dyDescent="0.25">
      <c r="A10" s="30" t="s">
        <v>1229</v>
      </c>
      <c r="B10" s="85" t="s">
        <v>1230</v>
      </c>
      <c r="C10" s="24" t="s">
        <v>31</v>
      </c>
      <c r="D10" s="43" t="s">
        <v>41</v>
      </c>
      <c r="E10" s="52">
        <v>249.86</v>
      </c>
      <c r="F10" s="52">
        <v>52.47</v>
      </c>
      <c r="G10" s="52">
        <v>302.33</v>
      </c>
      <c r="H10" s="31">
        <v>45982</v>
      </c>
      <c r="I10" s="41" t="s">
        <v>25</v>
      </c>
    </row>
    <row r="11" spans="1:9" ht="63" x14ac:dyDescent="0.25">
      <c r="A11" s="30" t="s">
        <v>1231</v>
      </c>
      <c r="B11" s="85" t="s">
        <v>1232</v>
      </c>
      <c r="C11" s="24" t="s">
        <v>34</v>
      </c>
      <c r="D11" s="43" t="s">
        <v>333</v>
      </c>
      <c r="E11" s="52">
        <v>4248</v>
      </c>
      <c r="F11" s="52">
        <v>892.08</v>
      </c>
      <c r="G11" s="52">
        <v>5140.08</v>
      </c>
      <c r="H11" s="31">
        <v>45974</v>
      </c>
      <c r="I11" s="41" t="s">
        <v>25</v>
      </c>
    </row>
    <row r="12" spans="1:9" ht="47.25" x14ac:dyDescent="0.25">
      <c r="A12" s="30" t="s">
        <v>1233</v>
      </c>
      <c r="B12" s="85" t="s">
        <v>1234</v>
      </c>
      <c r="C12" s="24" t="s">
        <v>1215</v>
      </c>
      <c r="D12" s="43" t="s">
        <v>1216</v>
      </c>
      <c r="E12" s="52">
        <v>630</v>
      </c>
      <c r="F12" s="52">
        <v>132.30000000000001</v>
      </c>
      <c r="G12" s="52">
        <v>762.3</v>
      </c>
      <c r="H12" s="31">
        <v>45975</v>
      </c>
      <c r="I12" s="41" t="s">
        <v>25</v>
      </c>
    </row>
    <row r="13" spans="1:9" ht="31.5" customHeight="1" x14ac:dyDescent="0.25">
      <c r="A13" s="30" t="s">
        <v>1235</v>
      </c>
      <c r="B13" s="85" t="s">
        <v>1236</v>
      </c>
      <c r="C13" s="24" t="s">
        <v>39</v>
      </c>
      <c r="D13" s="43" t="s">
        <v>40</v>
      </c>
      <c r="E13" s="52">
        <v>1237.19</v>
      </c>
      <c r="F13" s="52">
        <v>259.81</v>
      </c>
      <c r="G13" s="52">
        <v>1497</v>
      </c>
      <c r="H13" s="31">
        <v>45979</v>
      </c>
      <c r="I13" s="41" t="s">
        <v>25</v>
      </c>
    </row>
    <row r="14" spans="1:9" ht="47.25" x14ac:dyDescent="0.25">
      <c r="A14" s="30" t="s">
        <v>1237</v>
      </c>
      <c r="B14" s="85" t="s">
        <v>1238</v>
      </c>
      <c r="C14" s="24" t="s">
        <v>35</v>
      </c>
      <c r="D14" s="43" t="s">
        <v>36</v>
      </c>
      <c r="E14" s="52">
        <v>564.98</v>
      </c>
      <c r="F14" s="52">
        <v>118.65</v>
      </c>
      <c r="G14" s="52">
        <v>683.63</v>
      </c>
      <c r="H14" s="31">
        <v>45979</v>
      </c>
      <c r="I14" s="41" t="s">
        <v>25</v>
      </c>
    </row>
    <row r="15" spans="1:9" ht="47.25" x14ac:dyDescent="0.25">
      <c r="A15" s="30" t="s">
        <v>1239</v>
      </c>
      <c r="B15" s="85" t="s">
        <v>1240</v>
      </c>
      <c r="C15" s="24" t="s">
        <v>34</v>
      </c>
      <c r="D15" s="43" t="s">
        <v>333</v>
      </c>
      <c r="E15" s="52">
        <v>446.48</v>
      </c>
      <c r="F15" s="52">
        <v>93.76</v>
      </c>
      <c r="G15" s="52">
        <v>540.24</v>
      </c>
      <c r="H15" s="31">
        <v>45980</v>
      </c>
      <c r="I15" s="41" t="s">
        <v>25</v>
      </c>
    </row>
    <row r="16" spans="1:9" ht="47.25" x14ac:dyDescent="0.25">
      <c r="A16" s="30" t="s">
        <v>1241</v>
      </c>
      <c r="B16" s="85" t="s">
        <v>1242</v>
      </c>
      <c r="C16" s="24" t="s">
        <v>32</v>
      </c>
      <c r="D16" s="43" t="s">
        <v>33</v>
      </c>
      <c r="E16" s="52">
        <v>1814.6</v>
      </c>
      <c r="F16" s="52">
        <v>381.07</v>
      </c>
      <c r="G16" s="52">
        <v>2195.67</v>
      </c>
      <c r="H16" s="31">
        <v>45982</v>
      </c>
      <c r="I16" s="41" t="s">
        <v>25</v>
      </c>
    </row>
    <row r="17" spans="1:9" ht="47.25" x14ac:dyDescent="0.25">
      <c r="A17" s="30" t="s">
        <v>1243</v>
      </c>
      <c r="B17" s="85" t="s">
        <v>1244</v>
      </c>
      <c r="C17" s="24" t="s">
        <v>34</v>
      </c>
      <c r="D17" s="43" t="s">
        <v>333</v>
      </c>
      <c r="E17" s="52">
        <v>257.81</v>
      </c>
      <c r="F17" s="52">
        <v>54.14</v>
      </c>
      <c r="G17" s="52">
        <v>311.95</v>
      </c>
      <c r="H17" s="31">
        <v>45985</v>
      </c>
      <c r="I17" s="41" t="s">
        <v>25</v>
      </c>
    </row>
    <row r="18" spans="1:9" ht="47.25" x14ac:dyDescent="0.25">
      <c r="A18" s="30" t="s">
        <v>1245</v>
      </c>
      <c r="B18" s="85" t="s">
        <v>1246</v>
      </c>
      <c r="C18" s="24" t="s">
        <v>34</v>
      </c>
      <c r="D18" s="43" t="s">
        <v>333</v>
      </c>
      <c r="E18" s="52">
        <v>1298.99</v>
      </c>
      <c r="F18" s="52">
        <v>272.79000000000002</v>
      </c>
      <c r="G18" s="52">
        <v>1571.78</v>
      </c>
      <c r="H18" s="31">
        <v>45987</v>
      </c>
      <c r="I18" s="41" t="s">
        <v>25</v>
      </c>
    </row>
    <row r="19" spans="1:9" ht="63" x14ac:dyDescent="0.25">
      <c r="A19" s="30" t="s">
        <v>1247</v>
      </c>
      <c r="B19" s="85" t="s">
        <v>1248</v>
      </c>
      <c r="C19" s="24" t="s">
        <v>32</v>
      </c>
      <c r="D19" s="43" t="s">
        <v>33</v>
      </c>
      <c r="E19" s="52">
        <v>150.41</v>
      </c>
      <c r="F19" s="52">
        <v>31.59</v>
      </c>
      <c r="G19" s="52">
        <v>182</v>
      </c>
      <c r="H19" s="31">
        <v>45985</v>
      </c>
      <c r="I19" s="41" t="s">
        <v>25</v>
      </c>
    </row>
    <row r="20" spans="1:9" ht="63" x14ac:dyDescent="0.25">
      <c r="A20" s="30" t="s">
        <v>1249</v>
      </c>
      <c r="B20" s="85" t="s">
        <v>1250</v>
      </c>
      <c r="C20" s="24" t="s">
        <v>34</v>
      </c>
      <c r="D20" s="43" t="s">
        <v>333</v>
      </c>
      <c r="E20" s="52">
        <v>937.65</v>
      </c>
      <c r="F20" s="52">
        <v>196.91</v>
      </c>
      <c r="G20" s="52">
        <v>1134.56</v>
      </c>
      <c r="H20" s="31">
        <v>45987</v>
      </c>
      <c r="I20" s="41" t="s">
        <v>25</v>
      </c>
    </row>
    <row r="21" spans="1:9" ht="47.25" x14ac:dyDescent="0.25">
      <c r="A21" s="30" t="s">
        <v>1251</v>
      </c>
      <c r="B21" s="85" t="s">
        <v>1252</v>
      </c>
      <c r="C21" s="24" t="s">
        <v>32</v>
      </c>
      <c r="D21" s="43" t="s">
        <v>33</v>
      </c>
      <c r="E21" s="52">
        <v>1615.5</v>
      </c>
      <c r="F21" s="52">
        <v>339.26</v>
      </c>
      <c r="G21" s="52">
        <v>1954.76</v>
      </c>
      <c r="H21" s="31">
        <v>45987</v>
      </c>
      <c r="I21" s="41" t="s">
        <v>25</v>
      </c>
    </row>
    <row r="22" spans="1:9" ht="47.25" x14ac:dyDescent="0.25">
      <c r="A22" s="30" t="s">
        <v>1253</v>
      </c>
      <c r="B22" s="85" t="s">
        <v>1254</v>
      </c>
      <c r="C22" s="24" t="s">
        <v>35</v>
      </c>
      <c r="D22" s="43" t="s">
        <v>36</v>
      </c>
      <c r="E22" s="52">
        <v>520.94000000000005</v>
      </c>
      <c r="F22" s="52">
        <v>109.4</v>
      </c>
      <c r="G22" s="52">
        <v>630.34</v>
      </c>
      <c r="H22" s="31">
        <v>46002</v>
      </c>
      <c r="I22" s="41" t="s">
        <v>25</v>
      </c>
    </row>
    <row r="23" spans="1:9" ht="47.25" x14ac:dyDescent="0.25">
      <c r="A23" s="30" t="s">
        <v>1255</v>
      </c>
      <c r="B23" s="85" t="s">
        <v>1256</v>
      </c>
      <c r="C23" s="24" t="s">
        <v>32</v>
      </c>
      <c r="D23" s="43" t="s">
        <v>33</v>
      </c>
      <c r="E23" s="52">
        <v>525</v>
      </c>
      <c r="F23" s="52">
        <v>110.25</v>
      </c>
      <c r="G23" s="52">
        <v>635.25</v>
      </c>
      <c r="H23" s="31">
        <v>45988</v>
      </c>
      <c r="I23" s="41" t="s">
        <v>25</v>
      </c>
    </row>
    <row r="24" spans="1:9" ht="47.25" x14ac:dyDescent="0.25">
      <c r="A24" s="30" t="s">
        <v>1257</v>
      </c>
      <c r="B24" s="85" t="s">
        <v>1258</v>
      </c>
      <c r="C24" s="24" t="s">
        <v>32</v>
      </c>
      <c r="D24" s="43" t="s">
        <v>33</v>
      </c>
      <c r="E24" s="52">
        <v>423.3</v>
      </c>
      <c r="F24" s="52">
        <v>88.89</v>
      </c>
      <c r="G24" s="52">
        <v>512.19000000000005</v>
      </c>
      <c r="H24" s="31">
        <v>45989</v>
      </c>
      <c r="I24" s="41" t="s">
        <v>25</v>
      </c>
    </row>
    <row r="25" spans="1:9" ht="47.25" x14ac:dyDescent="0.25">
      <c r="A25" s="30" t="s">
        <v>1259</v>
      </c>
      <c r="B25" s="85" t="s">
        <v>1260</v>
      </c>
      <c r="C25" s="20" t="s">
        <v>32</v>
      </c>
      <c r="D25" s="43" t="s">
        <v>33</v>
      </c>
      <c r="E25" s="52">
        <v>406.64</v>
      </c>
      <c r="F25" s="52">
        <v>85.39</v>
      </c>
      <c r="G25" s="52">
        <v>492.03</v>
      </c>
      <c r="H25" s="31">
        <v>46000</v>
      </c>
      <c r="I25" s="41" t="s">
        <v>25</v>
      </c>
    </row>
    <row r="26" spans="1:9" ht="47.25" x14ac:dyDescent="0.25">
      <c r="A26" s="30" t="s">
        <v>1261</v>
      </c>
      <c r="B26" s="85" t="s">
        <v>1262</v>
      </c>
      <c r="C26" s="20" t="s">
        <v>32</v>
      </c>
      <c r="D26" s="43" t="s">
        <v>33</v>
      </c>
      <c r="E26" s="52">
        <v>663.17</v>
      </c>
      <c r="F26" s="52">
        <v>139.27000000000001</v>
      </c>
      <c r="G26" s="52">
        <v>802.44</v>
      </c>
      <c r="H26" s="31">
        <v>45989</v>
      </c>
      <c r="I26" s="41" t="s">
        <v>25</v>
      </c>
    </row>
    <row r="27" spans="1:9" ht="47.25" x14ac:dyDescent="0.25">
      <c r="A27" s="30" t="s">
        <v>1263</v>
      </c>
      <c r="B27" s="85" t="s">
        <v>1264</v>
      </c>
      <c r="C27" s="20" t="s">
        <v>32</v>
      </c>
      <c r="D27" s="43" t="s">
        <v>33</v>
      </c>
      <c r="E27" s="52">
        <v>1585.43</v>
      </c>
      <c r="F27" s="52">
        <v>332.94</v>
      </c>
      <c r="G27" s="52">
        <v>1918.37</v>
      </c>
      <c r="H27" s="31">
        <v>45993</v>
      </c>
      <c r="I27" s="41" t="s">
        <v>25</v>
      </c>
    </row>
    <row r="28" spans="1:9" ht="47.25" x14ac:dyDescent="0.25">
      <c r="A28" s="30" t="s">
        <v>1265</v>
      </c>
      <c r="B28" s="85" t="s">
        <v>1266</v>
      </c>
      <c r="C28" s="20" t="s">
        <v>32</v>
      </c>
      <c r="D28" s="43" t="s">
        <v>33</v>
      </c>
      <c r="E28" s="52">
        <v>60.38</v>
      </c>
      <c r="F28" s="52">
        <v>12.68</v>
      </c>
      <c r="G28" s="52">
        <v>73.06</v>
      </c>
      <c r="H28" s="31">
        <v>45988</v>
      </c>
      <c r="I28" s="41" t="s">
        <v>25</v>
      </c>
    </row>
    <row r="29" spans="1:9" ht="47.25" x14ac:dyDescent="0.25">
      <c r="A29" s="30" t="s">
        <v>1267</v>
      </c>
      <c r="B29" s="85" t="s">
        <v>1268</v>
      </c>
      <c r="C29" s="20" t="s">
        <v>1215</v>
      </c>
      <c r="D29" s="43" t="s">
        <v>1216</v>
      </c>
      <c r="E29" s="52">
        <v>3285</v>
      </c>
      <c r="F29" s="52">
        <v>689.85</v>
      </c>
      <c r="G29" s="52">
        <v>3974.85</v>
      </c>
      <c r="H29" s="31">
        <v>45988</v>
      </c>
      <c r="I29" s="41" t="s">
        <v>25</v>
      </c>
    </row>
    <row r="30" spans="1:9" ht="47.25" x14ac:dyDescent="0.25">
      <c r="A30" s="30" t="s">
        <v>1269</v>
      </c>
      <c r="B30" s="85" t="s">
        <v>1270</v>
      </c>
      <c r="C30" s="20" t="s">
        <v>32</v>
      </c>
      <c r="D30" s="43" t="s">
        <v>33</v>
      </c>
      <c r="E30" s="52">
        <v>177.11</v>
      </c>
      <c r="F30" s="52">
        <v>37.19</v>
      </c>
      <c r="G30" s="52">
        <v>214.3</v>
      </c>
      <c r="H30" s="31">
        <v>45988</v>
      </c>
      <c r="I30" s="41" t="s">
        <v>25</v>
      </c>
    </row>
    <row r="31" spans="1:9" ht="47.25" x14ac:dyDescent="0.25">
      <c r="A31" s="30" t="s">
        <v>1271</v>
      </c>
      <c r="B31" s="85" t="s">
        <v>1272</v>
      </c>
      <c r="C31" s="20" t="s">
        <v>35</v>
      </c>
      <c r="D31" s="43" t="s">
        <v>36</v>
      </c>
      <c r="E31" s="52">
        <v>445.88</v>
      </c>
      <c r="F31" s="52">
        <v>93.63</v>
      </c>
      <c r="G31" s="52">
        <v>539.51</v>
      </c>
      <c r="H31" s="31">
        <v>46001</v>
      </c>
      <c r="I31" s="41" t="s">
        <v>25</v>
      </c>
    </row>
    <row r="32" spans="1:9" ht="47.25" x14ac:dyDescent="0.25">
      <c r="A32" s="30" t="s">
        <v>1273</v>
      </c>
      <c r="B32" s="85" t="s">
        <v>1274</v>
      </c>
      <c r="C32" s="20" t="s">
        <v>35</v>
      </c>
      <c r="D32" s="43" t="s">
        <v>36</v>
      </c>
      <c r="E32" s="52">
        <v>496.9</v>
      </c>
      <c r="F32" s="52">
        <v>104.35</v>
      </c>
      <c r="G32" s="52">
        <v>601.25</v>
      </c>
      <c r="H32" s="31">
        <v>46001</v>
      </c>
      <c r="I32" s="41" t="s">
        <v>25</v>
      </c>
    </row>
    <row r="33" spans="1:9" ht="47.25" x14ac:dyDescent="0.25">
      <c r="A33" s="30" t="s">
        <v>1275</v>
      </c>
      <c r="B33" s="85" t="s">
        <v>1276</v>
      </c>
      <c r="C33" s="20" t="s">
        <v>35</v>
      </c>
      <c r="D33" s="43" t="s">
        <v>36</v>
      </c>
      <c r="E33" s="52">
        <v>115.29</v>
      </c>
      <c r="F33" s="52">
        <v>24.21</v>
      </c>
      <c r="G33" s="52">
        <v>139.5</v>
      </c>
      <c r="H33" s="31">
        <v>45989</v>
      </c>
      <c r="I33" s="41" t="s">
        <v>25</v>
      </c>
    </row>
    <row r="34" spans="1:9" ht="47.25" x14ac:dyDescent="0.25">
      <c r="A34" s="30" t="s">
        <v>1277</v>
      </c>
      <c r="B34" s="85" t="s">
        <v>1278</v>
      </c>
      <c r="C34" s="20" t="s">
        <v>35</v>
      </c>
      <c r="D34" s="43" t="s">
        <v>36</v>
      </c>
      <c r="E34" s="52">
        <v>82.36</v>
      </c>
      <c r="F34" s="52">
        <v>17.3</v>
      </c>
      <c r="G34" s="52">
        <v>99.66</v>
      </c>
      <c r="H34" s="31">
        <v>46000</v>
      </c>
      <c r="I34" s="41" t="s">
        <v>25</v>
      </c>
    </row>
    <row r="35" spans="1:9" ht="47.25" x14ac:dyDescent="0.25">
      <c r="A35" s="30" t="s">
        <v>1279</v>
      </c>
      <c r="B35" s="85" t="s">
        <v>1280</v>
      </c>
      <c r="C35" s="20" t="s">
        <v>35</v>
      </c>
      <c r="D35" s="43" t="s">
        <v>36</v>
      </c>
      <c r="E35" s="52">
        <v>429.82</v>
      </c>
      <c r="F35" s="52">
        <v>90.26</v>
      </c>
      <c r="G35" s="52">
        <v>520.08000000000004</v>
      </c>
      <c r="H35" s="31">
        <v>45992</v>
      </c>
      <c r="I35" s="41" t="s">
        <v>25</v>
      </c>
    </row>
    <row r="36" spans="1:9" ht="47.25" x14ac:dyDescent="0.25">
      <c r="A36" s="30" t="s">
        <v>1281</v>
      </c>
      <c r="B36" s="85" t="s">
        <v>1282</v>
      </c>
      <c r="C36" s="20" t="s">
        <v>35</v>
      </c>
      <c r="D36" s="43" t="s">
        <v>36</v>
      </c>
      <c r="E36" s="52">
        <v>1812.13</v>
      </c>
      <c r="F36" s="52">
        <v>380.55</v>
      </c>
      <c r="G36" s="52">
        <v>2192.6799999999998</v>
      </c>
      <c r="H36" s="31">
        <v>45992</v>
      </c>
      <c r="I36" s="41" t="s">
        <v>25</v>
      </c>
    </row>
    <row r="37" spans="1:9" ht="47.25" x14ac:dyDescent="0.25">
      <c r="A37" s="30" t="s">
        <v>1283</v>
      </c>
      <c r="B37" s="85" t="s">
        <v>1284</v>
      </c>
      <c r="C37" s="20" t="s">
        <v>35</v>
      </c>
      <c r="D37" s="43" t="s">
        <v>36</v>
      </c>
      <c r="E37" s="52">
        <v>259.56</v>
      </c>
      <c r="F37" s="52">
        <v>54.51</v>
      </c>
      <c r="G37" s="52">
        <v>314.07</v>
      </c>
      <c r="H37" s="31">
        <v>45989</v>
      </c>
      <c r="I37" s="41" t="s">
        <v>25</v>
      </c>
    </row>
    <row r="38" spans="1:9" ht="63" x14ac:dyDescent="0.25">
      <c r="A38" s="30" t="s">
        <v>1285</v>
      </c>
      <c r="B38" s="85" t="s">
        <v>1286</v>
      </c>
      <c r="C38" s="20" t="s">
        <v>35</v>
      </c>
      <c r="D38" s="43" t="s">
        <v>36</v>
      </c>
      <c r="E38" s="52">
        <v>574.36</v>
      </c>
      <c r="F38" s="52">
        <v>120.62</v>
      </c>
      <c r="G38" s="52">
        <v>694.98</v>
      </c>
      <c r="H38" s="31">
        <v>45993</v>
      </c>
      <c r="I38" s="41" t="s">
        <v>25</v>
      </c>
    </row>
    <row r="39" spans="1:9" ht="63" x14ac:dyDescent="0.25">
      <c r="A39" s="30" t="s">
        <v>1287</v>
      </c>
      <c r="B39" s="85" t="s">
        <v>1288</v>
      </c>
      <c r="C39" s="20" t="s">
        <v>35</v>
      </c>
      <c r="D39" s="43" t="s">
        <v>36</v>
      </c>
      <c r="E39" s="52">
        <v>1820.5</v>
      </c>
      <c r="F39" s="52">
        <v>382.3</v>
      </c>
      <c r="G39" s="52">
        <v>2202.8000000000002</v>
      </c>
      <c r="H39" s="31">
        <v>45992</v>
      </c>
      <c r="I39" s="41" t="s">
        <v>25</v>
      </c>
    </row>
    <row r="40" spans="1:9" ht="47.25" x14ac:dyDescent="0.25">
      <c r="A40" s="30" t="s">
        <v>1289</v>
      </c>
      <c r="B40" s="85" t="s">
        <v>1290</v>
      </c>
      <c r="C40" s="20" t="s">
        <v>35</v>
      </c>
      <c r="D40" s="43" t="s">
        <v>36</v>
      </c>
      <c r="E40" s="52">
        <v>5100</v>
      </c>
      <c r="F40" s="52">
        <v>1071</v>
      </c>
      <c r="G40" s="52">
        <v>6171</v>
      </c>
      <c r="H40" s="31">
        <v>45989</v>
      </c>
      <c r="I40" s="41" t="s">
        <v>25</v>
      </c>
    </row>
    <row r="41" spans="1:9" ht="47.25" x14ac:dyDescent="0.25">
      <c r="A41" s="30" t="s">
        <v>1291</v>
      </c>
      <c r="B41" s="85" t="s">
        <v>1292</v>
      </c>
      <c r="C41" s="20" t="s">
        <v>34</v>
      </c>
      <c r="D41" s="43" t="s">
        <v>333</v>
      </c>
      <c r="E41" s="52">
        <v>105.71</v>
      </c>
      <c r="F41" s="52">
        <v>22.2</v>
      </c>
      <c r="G41" s="52">
        <v>127.91</v>
      </c>
      <c r="H41" s="31">
        <v>45989</v>
      </c>
      <c r="I41" s="41" t="s">
        <v>25</v>
      </c>
    </row>
    <row r="42" spans="1:9" ht="47.25" x14ac:dyDescent="0.25">
      <c r="A42" s="30" t="s">
        <v>1293</v>
      </c>
      <c r="B42" s="85" t="s">
        <v>1294</v>
      </c>
      <c r="C42" s="20" t="s">
        <v>32</v>
      </c>
      <c r="D42" s="43" t="s">
        <v>33</v>
      </c>
      <c r="E42" s="52">
        <v>1473.54</v>
      </c>
      <c r="F42" s="52">
        <v>309.44</v>
      </c>
      <c r="G42" s="52">
        <v>1782.98</v>
      </c>
      <c r="H42" s="31">
        <v>45992</v>
      </c>
      <c r="I42" s="41" t="s">
        <v>25</v>
      </c>
    </row>
    <row r="43" spans="1:9" ht="47.25" x14ac:dyDescent="0.25">
      <c r="A43" s="34" t="s">
        <v>1295</v>
      </c>
      <c r="B43" s="85" t="s">
        <v>1296</v>
      </c>
      <c r="C43" s="30" t="s">
        <v>1215</v>
      </c>
      <c r="D43" s="43" t="s">
        <v>1216</v>
      </c>
      <c r="E43" s="52">
        <v>340.2</v>
      </c>
      <c r="F43" s="52">
        <v>71.44</v>
      </c>
      <c r="G43" s="52">
        <v>411.64</v>
      </c>
      <c r="H43" s="31">
        <v>45992</v>
      </c>
      <c r="I43" s="41" t="s">
        <v>25</v>
      </c>
    </row>
    <row r="44" spans="1:9" ht="63" x14ac:dyDescent="0.25">
      <c r="A44" s="34" t="s">
        <v>1297</v>
      </c>
      <c r="B44" s="85" t="s">
        <v>1298</v>
      </c>
      <c r="C44" s="30" t="s">
        <v>35</v>
      </c>
      <c r="D44" s="43" t="s">
        <v>36</v>
      </c>
      <c r="E44" s="52">
        <v>427.14</v>
      </c>
      <c r="F44" s="52">
        <v>89.7</v>
      </c>
      <c r="G44" s="52">
        <v>516.84</v>
      </c>
      <c r="H44" s="31">
        <v>45993</v>
      </c>
      <c r="I44" s="41" t="s">
        <v>25</v>
      </c>
    </row>
    <row r="45" spans="1:9" ht="47.25" x14ac:dyDescent="0.25">
      <c r="A45" s="34" t="s">
        <v>1299</v>
      </c>
      <c r="B45" s="85" t="s">
        <v>1300</v>
      </c>
      <c r="C45" s="30" t="s">
        <v>32</v>
      </c>
      <c r="D45" s="43" t="s">
        <v>33</v>
      </c>
      <c r="E45" s="52">
        <v>418.6</v>
      </c>
      <c r="F45" s="52">
        <v>87.91</v>
      </c>
      <c r="G45" s="52">
        <v>506.51</v>
      </c>
      <c r="H45" s="31">
        <v>46000</v>
      </c>
      <c r="I45" s="41" t="s">
        <v>25</v>
      </c>
    </row>
    <row r="46" spans="1:9" ht="47.25" x14ac:dyDescent="0.25">
      <c r="A46" s="34" t="s">
        <v>1301</v>
      </c>
      <c r="B46" s="85" t="s">
        <v>1302</v>
      </c>
      <c r="C46" s="30" t="s">
        <v>35</v>
      </c>
      <c r="D46" s="43" t="s">
        <v>36</v>
      </c>
      <c r="E46" s="52">
        <v>552.96</v>
      </c>
      <c r="F46" s="52">
        <v>116.12</v>
      </c>
      <c r="G46" s="52">
        <v>669.08</v>
      </c>
      <c r="H46" s="31">
        <v>45995</v>
      </c>
      <c r="I46" s="41" t="s">
        <v>25</v>
      </c>
    </row>
    <row r="47" spans="1:9" ht="47.25" x14ac:dyDescent="0.25">
      <c r="A47" s="34" t="s">
        <v>1303</v>
      </c>
      <c r="B47" s="85" t="s">
        <v>1304</v>
      </c>
      <c r="C47" s="30" t="s">
        <v>1215</v>
      </c>
      <c r="D47" s="43" t="s">
        <v>1216</v>
      </c>
      <c r="E47" s="52">
        <v>1503</v>
      </c>
      <c r="F47" s="52">
        <v>315.63</v>
      </c>
      <c r="G47" s="52">
        <v>1818.63</v>
      </c>
      <c r="H47" s="31">
        <v>45995</v>
      </c>
      <c r="I47" s="41" t="s">
        <v>25</v>
      </c>
    </row>
    <row r="48" spans="1:9" ht="47.25" x14ac:dyDescent="0.25">
      <c r="A48" s="34" t="s">
        <v>1305</v>
      </c>
      <c r="B48" s="85" t="s">
        <v>1306</v>
      </c>
      <c r="C48" s="30" t="s">
        <v>34</v>
      </c>
      <c r="D48" s="43" t="s">
        <v>333</v>
      </c>
      <c r="E48" s="52">
        <v>405.73</v>
      </c>
      <c r="F48" s="52">
        <v>85.2</v>
      </c>
      <c r="G48" s="52">
        <v>490.93</v>
      </c>
      <c r="H48" s="31">
        <v>45995</v>
      </c>
      <c r="I48" s="41" t="s">
        <v>25</v>
      </c>
    </row>
    <row r="49" spans="1:9" ht="47.25" x14ac:dyDescent="0.25">
      <c r="A49" s="34" t="s">
        <v>1307</v>
      </c>
      <c r="B49" s="85" t="s">
        <v>1308</v>
      </c>
      <c r="C49" s="30" t="s">
        <v>32</v>
      </c>
      <c r="D49" s="43" t="s">
        <v>33</v>
      </c>
      <c r="E49" s="52">
        <v>304.2</v>
      </c>
      <c r="F49" s="52">
        <v>63.88</v>
      </c>
      <c r="G49" s="52">
        <v>368.08</v>
      </c>
      <c r="H49" s="31">
        <v>45996</v>
      </c>
      <c r="I49" s="41" t="s">
        <v>25</v>
      </c>
    </row>
    <row r="50" spans="1:9" ht="47.25" x14ac:dyDescent="0.25">
      <c r="A50" s="34" t="s">
        <v>1309</v>
      </c>
      <c r="B50" s="85" t="s">
        <v>1310</v>
      </c>
      <c r="C50" s="30" t="s">
        <v>35</v>
      </c>
      <c r="D50" s="43" t="s">
        <v>36</v>
      </c>
      <c r="E50" s="52">
        <v>4724.8</v>
      </c>
      <c r="F50" s="52">
        <v>992.22</v>
      </c>
      <c r="G50" s="52">
        <v>5717.02</v>
      </c>
      <c r="H50" s="31">
        <v>46000</v>
      </c>
      <c r="I50" s="41" t="s">
        <v>25</v>
      </c>
    </row>
    <row r="51" spans="1:9" ht="47.25" x14ac:dyDescent="0.25">
      <c r="A51" s="34" t="s">
        <v>1311</v>
      </c>
      <c r="B51" s="85" t="s">
        <v>1312</v>
      </c>
      <c r="C51" s="30" t="s">
        <v>1215</v>
      </c>
      <c r="D51" s="43" t="s">
        <v>1216</v>
      </c>
      <c r="E51" s="52">
        <v>2736</v>
      </c>
      <c r="F51" s="52">
        <v>574.55999999999995</v>
      </c>
      <c r="G51" s="52">
        <v>3310.56</v>
      </c>
      <c r="H51" s="31">
        <v>46002</v>
      </c>
      <c r="I51" s="41" t="s">
        <v>25</v>
      </c>
    </row>
    <row r="52" spans="1:9" ht="47.25" x14ac:dyDescent="0.25">
      <c r="A52" s="34" t="s">
        <v>1313</v>
      </c>
      <c r="B52" s="85" t="s">
        <v>1314</v>
      </c>
      <c r="C52" s="30" t="s">
        <v>32</v>
      </c>
      <c r="D52" s="43" t="s">
        <v>33</v>
      </c>
      <c r="E52" s="52">
        <v>805.5</v>
      </c>
      <c r="F52" s="52">
        <v>169.16</v>
      </c>
      <c r="G52" s="52">
        <v>974.66</v>
      </c>
      <c r="H52" s="31">
        <v>46000</v>
      </c>
      <c r="I52" s="41" t="s">
        <v>25</v>
      </c>
    </row>
    <row r="53" spans="1:9" ht="47.25" x14ac:dyDescent="0.25">
      <c r="A53" s="30" t="s">
        <v>1315</v>
      </c>
      <c r="B53" s="85" t="s">
        <v>1316</v>
      </c>
      <c r="C53" s="20" t="s">
        <v>32</v>
      </c>
      <c r="D53" s="43" t="s">
        <v>33</v>
      </c>
      <c r="E53" s="52">
        <v>729.93</v>
      </c>
      <c r="F53" s="52">
        <v>153.29</v>
      </c>
      <c r="G53" s="52">
        <v>883.22</v>
      </c>
      <c r="H53" s="31">
        <v>46001</v>
      </c>
      <c r="I53" s="41" t="s">
        <v>25</v>
      </c>
    </row>
    <row r="54" spans="1:9" ht="47.25" x14ac:dyDescent="0.25">
      <c r="A54" s="30" t="s">
        <v>1317</v>
      </c>
      <c r="B54" s="85" t="s">
        <v>1318</v>
      </c>
      <c r="C54" s="20" t="s">
        <v>35</v>
      </c>
      <c r="D54" s="43" t="s">
        <v>36</v>
      </c>
      <c r="E54" s="52">
        <v>1181.2</v>
      </c>
      <c r="F54" s="52">
        <v>248.05</v>
      </c>
      <c r="G54" s="52">
        <v>1429.25</v>
      </c>
      <c r="H54" s="31">
        <v>46002</v>
      </c>
      <c r="I54" s="41" t="s">
        <v>25</v>
      </c>
    </row>
    <row r="55" spans="1:9" ht="47.25" x14ac:dyDescent="0.25">
      <c r="A55" s="30" t="s">
        <v>1319</v>
      </c>
      <c r="B55" s="85" t="s">
        <v>1320</v>
      </c>
      <c r="C55" s="20" t="s">
        <v>35</v>
      </c>
      <c r="D55" s="43" t="s">
        <v>36</v>
      </c>
      <c r="E55" s="52">
        <v>546.66</v>
      </c>
      <c r="F55" s="52">
        <v>114.8</v>
      </c>
      <c r="G55" s="52">
        <v>661.46</v>
      </c>
      <c r="H55" s="31">
        <v>46002</v>
      </c>
      <c r="I55" s="41" t="s">
        <v>25</v>
      </c>
    </row>
    <row r="56" spans="1:9" ht="47.25" x14ac:dyDescent="0.25">
      <c r="A56" s="30" t="s">
        <v>1321</v>
      </c>
      <c r="B56" s="85" t="s">
        <v>1322</v>
      </c>
      <c r="C56" s="20" t="s">
        <v>35</v>
      </c>
      <c r="D56" s="43" t="s">
        <v>36</v>
      </c>
      <c r="E56" s="52">
        <v>82.36</v>
      </c>
      <c r="F56" s="52">
        <v>17.3</v>
      </c>
      <c r="G56" s="52">
        <v>99.66</v>
      </c>
      <c r="H56" s="31">
        <v>46002</v>
      </c>
      <c r="I56" s="41" t="s">
        <v>25</v>
      </c>
    </row>
    <row r="57" spans="1:9" ht="47.25" x14ac:dyDescent="0.25">
      <c r="A57" s="30" t="s">
        <v>1323</v>
      </c>
      <c r="B57" s="85" t="s">
        <v>1324</v>
      </c>
      <c r="C57" s="20" t="s">
        <v>35</v>
      </c>
      <c r="D57" s="43" t="s">
        <v>36</v>
      </c>
      <c r="E57" s="52">
        <v>1892.28</v>
      </c>
      <c r="F57" s="52">
        <v>397.38</v>
      </c>
      <c r="G57" s="52">
        <v>2289.66</v>
      </c>
      <c r="H57" s="31">
        <v>46001</v>
      </c>
      <c r="I57" s="41" t="s">
        <v>25</v>
      </c>
    </row>
    <row r="58" spans="1:9" ht="47.25" x14ac:dyDescent="0.25">
      <c r="A58" s="30" t="s">
        <v>1325</v>
      </c>
      <c r="B58" s="85" t="s">
        <v>1326</v>
      </c>
      <c r="C58" s="20" t="s">
        <v>39</v>
      </c>
      <c r="D58" s="43" t="s">
        <v>40</v>
      </c>
      <c r="E58" s="52">
        <v>422.28</v>
      </c>
      <c r="F58" s="52">
        <v>88.68</v>
      </c>
      <c r="G58" s="52">
        <v>510.96</v>
      </c>
      <c r="H58" s="31">
        <v>46002</v>
      </c>
      <c r="I58" s="41" t="s">
        <v>25</v>
      </c>
    </row>
    <row r="59" spans="1:9" ht="47.25" x14ac:dyDescent="0.25">
      <c r="A59" s="30" t="s">
        <v>1327</v>
      </c>
      <c r="B59" s="85" t="s">
        <v>1328</v>
      </c>
      <c r="C59" s="20" t="s">
        <v>35</v>
      </c>
      <c r="D59" s="43" t="s">
        <v>36</v>
      </c>
      <c r="E59" s="52">
        <v>1166.8</v>
      </c>
      <c r="F59" s="52">
        <v>245.03</v>
      </c>
      <c r="G59" s="52">
        <v>1411.83</v>
      </c>
      <c r="H59" s="31">
        <v>46002</v>
      </c>
      <c r="I59" s="41" t="s">
        <v>25</v>
      </c>
    </row>
    <row r="60" spans="1:9" ht="47.25" x14ac:dyDescent="0.25">
      <c r="A60" s="30" t="s">
        <v>1329</v>
      </c>
      <c r="B60" s="85" t="s">
        <v>1330</v>
      </c>
      <c r="C60" s="20" t="s">
        <v>31</v>
      </c>
      <c r="D60" s="43" t="s">
        <v>41</v>
      </c>
      <c r="E60" s="52">
        <v>584.99</v>
      </c>
      <c r="F60" s="52">
        <v>122.85</v>
      </c>
      <c r="G60" s="52">
        <v>707.84</v>
      </c>
      <c r="H60" s="31">
        <v>46002</v>
      </c>
      <c r="I60" s="41" t="s">
        <v>25</v>
      </c>
    </row>
    <row r="61" spans="1:9" ht="47.25" x14ac:dyDescent="0.25">
      <c r="A61" s="30" t="s">
        <v>1331</v>
      </c>
      <c r="B61" s="85" t="s">
        <v>1332</v>
      </c>
      <c r="C61" s="20" t="s">
        <v>29</v>
      </c>
      <c r="D61" s="43" t="s">
        <v>30</v>
      </c>
      <c r="E61" s="52">
        <v>715.66</v>
      </c>
      <c r="F61" s="52">
        <v>150.29</v>
      </c>
      <c r="G61" s="52">
        <v>865.95</v>
      </c>
      <c r="H61" s="31">
        <v>46003</v>
      </c>
      <c r="I61" s="41" t="s">
        <v>25</v>
      </c>
    </row>
    <row r="62" spans="1:9" ht="47.25" x14ac:dyDescent="0.25">
      <c r="A62" s="30" t="s">
        <v>1333</v>
      </c>
      <c r="B62" s="85" t="s">
        <v>1334</v>
      </c>
      <c r="C62" s="20" t="s">
        <v>39</v>
      </c>
      <c r="D62" s="43" t="s">
        <v>40</v>
      </c>
      <c r="E62" s="52">
        <v>1039.8699999999999</v>
      </c>
      <c r="F62" s="52">
        <v>218.37</v>
      </c>
      <c r="G62" s="52">
        <v>1258.24</v>
      </c>
      <c r="H62" s="31">
        <v>46043</v>
      </c>
      <c r="I62" s="41" t="s">
        <v>25</v>
      </c>
    </row>
    <row r="63" spans="1:9" ht="47.25" x14ac:dyDescent="0.25">
      <c r="A63" s="30" t="s">
        <v>1335</v>
      </c>
      <c r="B63" s="85" t="s">
        <v>1336</v>
      </c>
      <c r="C63" s="20" t="s">
        <v>37</v>
      </c>
      <c r="D63" s="43" t="s">
        <v>38</v>
      </c>
      <c r="E63" s="52">
        <v>9378.86</v>
      </c>
      <c r="F63" s="52">
        <v>1969.56</v>
      </c>
      <c r="G63" s="52">
        <v>11348.42</v>
      </c>
      <c r="H63" s="31">
        <v>46003</v>
      </c>
      <c r="I63" s="41" t="s">
        <v>25</v>
      </c>
    </row>
    <row r="64" spans="1:9" ht="47.25" x14ac:dyDescent="0.25">
      <c r="A64" s="30" t="s">
        <v>1337</v>
      </c>
      <c r="B64" s="85" t="s">
        <v>1338</v>
      </c>
      <c r="C64" s="20" t="s">
        <v>1215</v>
      </c>
      <c r="D64" s="43" t="s">
        <v>1216</v>
      </c>
      <c r="E64" s="52">
        <v>222.3</v>
      </c>
      <c r="F64" s="52">
        <v>46.68</v>
      </c>
      <c r="G64" s="52">
        <v>268.98</v>
      </c>
      <c r="H64" s="31">
        <v>46038</v>
      </c>
      <c r="I64" s="41" t="s">
        <v>25</v>
      </c>
    </row>
    <row r="65" spans="1:9" ht="47.25" x14ac:dyDescent="0.25">
      <c r="A65" s="30" t="s">
        <v>1339</v>
      </c>
      <c r="B65" s="85" t="s">
        <v>1340</v>
      </c>
      <c r="C65" s="20" t="s">
        <v>29</v>
      </c>
      <c r="D65" s="43" t="s">
        <v>30</v>
      </c>
      <c r="E65" s="52">
        <v>826.88</v>
      </c>
      <c r="F65" s="52">
        <v>173.64</v>
      </c>
      <c r="G65" s="52">
        <v>1000.52</v>
      </c>
      <c r="H65" s="31">
        <v>46010</v>
      </c>
      <c r="I65" s="41" t="s">
        <v>25</v>
      </c>
    </row>
    <row r="66" spans="1:9" ht="47.25" x14ac:dyDescent="0.25">
      <c r="A66" s="30" t="s">
        <v>1341</v>
      </c>
      <c r="B66" s="85" t="s">
        <v>1342</v>
      </c>
      <c r="C66" s="20" t="s">
        <v>1215</v>
      </c>
      <c r="D66" s="43" t="s">
        <v>1216</v>
      </c>
      <c r="E66" s="52">
        <v>1926</v>
      </c>
      <c r="F66" s="52">
        <v>404.46</v>
      </c>
      <c r="G66" s="52">
        <v>2330.46</v>
      </c>
      <c r="H66" s="31">
        <v>46057</v>
      </c>
      <c r="I66" s="41" t="s">
        <v>25</v>
      </c>
    </row>
    <row r="67" spans="1:9" ht="47.25" x14ac:dyDescent="0.25">
      <c r="A67" s="30" t="s">
        <v>1343</v>
      </c>
      <c r="B67" s="85" t="s">
        <v>1344</v>
      </c>
      <c r="C67" s="20" t="s">
        <v>34</v>
      </c>
      <c r="D67" s="43" t="s">
        <v>333</v>
      </c>
      <c r="E67" s="52">
        <v>6278.06</v>
      </c>
      <c r="F67" s="52">
        <v>1318.39</v>
      </c>
      <c r="G67" s="52">
        <v>7596.45</v>
      </c>
      <c r="H67" s="31">
        <v>46057</v>
      </c>
      <c r="I67" s="41" t="s">
        <v>25</v>
      </c>
    </row>
    <row r="68" spans="1:9" ht="47.25" x14ac:dyDescent="0.25">
      <c r="A68" s="34" t="s">
        <v>1345</v>
      </c>
      <c r="B68" s="85" t="s">
        <v>1346</v>
      </c>
      <c r="C68" s="30" t="s">
        <v>39</v>
      </c>
      <c r="D68" s="43" t="s">
        <v>40</v>
      </c>
      <c r="E68" s="52">
        <v>1271.23</v>
      </c>
      <c r="F68" s="52">
        <v>266.95999999999998</v>
      </c>
      <c r="G68" s="52">
        <v>1538.19</v>
      </c>
      <c r="H68" s="31">
        <v>46064</v>
      </c>
      <c r="I68" s="41" t="s">
        <v>25</v>
      </c>
    </row>
    <row r="69" spans="1:9" ht="47.25" x14ac:dyDescent="0.25">
      <c r="A69" s="34" t="s">
        <v>1347</v>
      </c>
      <c r="B69" s="85" t="s">
        <v>1348</v>
      </c>
      <c r="C69" s="30" t="s">
        <v>32</v>
      </c>
      <c r="D69" s="43" t="s">
        <v>33</v>
      </c>
      <c r="E69" s="52">
        <v>400.4</v>
      </c>
      <c r="F69" s="52">
        <v>84.08</v>
      </c>
      <c r="G69" s="52">
        <v>484.48</v>
      </c>
      <c r="H69" s="31">
        <v>46069</v>
      </c>
      <c r="I69" s="41" t="s">
        <v>25</v>
      </c>
    </row>
    <row r="70" spans="1:9" ht="47.25" x14ac:dyDescent="0.25">
      <c r="A70" s="34" t="s">
        <v>1349</v>
      </c>
      <c r="B70" s="85" t="s">
        <v>1350</v>
      </c>
      <c r="C70" s="30" t="s">
        <v>34</v>
      </c>
      <c r="D70" s="43" t="s">
        <v>333</v>
      </c>
      <c r="E70" s="52">
        <v>1947</v>
      </c>
      <c r="F70" s="52">
        <v>408.87</v>
      </c>
      <c r="G70" s="52">
        <v>2355.87</v>
      </c>
      <c r="H70" s="31">
        <v>46070</v>
      </c>
      <c r="I70" s="41" t="s">
        <v>25</v>
      </c>
    </row>
    <row r="71" spans="1:9" ht="63" x14ac:dyDescent="0.25">
      <c r="A71" s="34" t="s">
        <v>1351</v>
      </c>
      <c r="B71" s="85" t="s">
        <v>1352</v>
      </c>
      <c r="C71" s="30" t="s">
        <v>35</v>
      </c>
      <c r="D71" s="43" t="s">
        <v>36</v>
      </c>
      <c r="E71" s="52">
        <v>2665.84</v>
      </c>
      <c r="F71" s="52">
        <v>559.83000000000004</v>
      </c>
      <c r="G71" s="52">
        <v>3225.67</v>
      </c>
      <c r="H71" s="31">
        <v>46069</v>
      </c>
      <c r="I71" s="41" t="s">
        <v>25</v>
      </c>
    </row>
    <row r="72" spans="1:9" ht="47.25" x14ac:dyDescent="0.25">
      <c r="A72" s="34" t="s">
        <v>1353</v>
      </c>
      <c r="B72" s="85" t="s">
        <v>1354</v>
      </c>
      <c r="C72" s="30" t="s">
        <v>29</v>
      </c>
      <c r="D72" s="43" t="s">
        <v>30</v>
      </c>
      <c r="E72" s="52">
        <v>733.67</v>
      </c>
      <c r="F72" s="52">
        <v>154.07</v>
      </c>
      <c r="G72" s="52">
        <v>887.74</v>
      </c>
      <c r="H72" s="31">
        <v>46064</v>
      </c>
      <c r="I72" s="41" t="s">
        <v>25</v>
      </c>
    </row>
    <row r="73" spans="1:9" ht="47.25" x14ac:dyDescent="0.25">
      <c r="A73" s="34" t="s">
        <v>1355</v>
      </c>
      <c r="B73" s="85" t="s">
        <v>1356</v>
      </c>
      <c r="C73" s="30" t="s">
        <v>32</v>
      </c>
      <c r="D73" s="43" t="s">
        <v>33</v>
      </c>
      <c r="E73" s="52">
        <v>885.55</v>
      </c>
      <c r="F73" s="52">
        <v>185.97</v>
      </c>
      <c r="G73" s="52">
        <v>1071.52</v>
      </c>
      <c r="H73" s="31">
        <v>46063</v>
      </c>
      <c r="I73" s="41" t="s">
        <v>25</v>
      </c>
    </row>
    <row r="74" spans="1:9" ht="47.25" x14ac:dyDescent="0.25">
      <c r="A74" s="34" t="s">
        <v>1357</v>
      </c>
      <c r="B74" s="85" t="s">
        <v>1358</v>
      </c>
      <c r="C74" s="30" t="s">
        <v>39</v>
      </c>
      <c r="D74" s="43" t="s">
        <v>40</v>
      </c>
      <c r="E74" s="52">
        <v>1014.81</v>
      </c>
      <c r="F74" s="52">
        <v>213.11</v>
      </c>
      <c r="G74" s="52">
        <v>1227.92</v>
      </c>
      <c r="H74" s="31">
        <v>46072</v>
      </c>
      <c r="I74" s="41" t="s">
        <v>25</v>
      </c>
    </row>
    <row r="75" spans="1:9" ht="47.25" x14ac:dyDescent="0.25">
      <c r="A75" s="34" t="s">
        <v>1359</v>
      </c>
      <c r="B75" s="85" t="s">
        <v>1360</v>
      </c>
      <c r="C75" s="30" t="s">
        <v>32</v>
      </c>
      <c r="D75" s="43" t="s">
        <v>33</v>
      </c>
      <c r="E75" s="52">
        <v>968.15</v>
      </c>
      <c r="F75" s="52">
        <v>203.31</v>
      </c>
      <c r="G75" s="52">
        <v>1171.46</v>
      </c>
      <c r="H75" s="31">
        <v>46087</v>
      </c>
      <c r="I75" s="41" t="s">
        <v>25</v>
      </c>
    </row>
    <row r="76" spans="1:9" ht="47.25" x14ac:dyDescent="0.25">
      <c r="A76" s="34" t="s">
        <v>1361</v>
      </c>
      <c r="B76" s="85" t="s">
        <v>1362</v>
      </c>
      <c r="C76" s="30" t="s">
        <v>1215</v>
      </c>
      <c r="D76" s="43" t="s">
        <v>1216</v>
      </c>
      <c r="E76" s="52">
        <v>171</v>
      </c>
      <c r="F76" s="52">
        <v>35.909999999999997</v>
      </c>
      <c r="G76" s="52">
        <v>206.91</v>
      </c>
      <c r="H76" s="31">
        <v>46083</v>
      </c>
      <c r="I76" s="41" t="s">
        <v>25</v>
      </c>
    </row>
    <row r="77" spans="1:9" ht="47.25" x14ac:dyDescent="0.25">
      <c r="A77" s="34" t="s">
        <v>1363</v>
      </c>
      <c r="B77" s="85" t="s">
        <v>1364</v>
      </c>
      <c r="C77" s="30" t="s">
        <v>35</v>
      </c>
      <c r="D77" s="43" t="s">
        <v>36</v>
      </c>
      <c r="E77" s="52">
        <v>334.12</v>
      </c>
      <c r="F77" s="52">
        <v>70.17</v>
      </c>
      <c r="G77" s="52">
        <v>404.29</v>
      </c>
      <c r="H77" s="31">
        <v>46083</v>
      </c>
      <c r="I77" s="41" t="s">
        <v>25</v>
      </c>
    </row>
    <row r="78" spans="1:9" ht="47.25" x14ac:dyDescent="0.25">
      <c r="A78" s="34" t="s">
        <v>1365</v>
      </c>
      <c r="B78" s="85" t="s">
        <v>1366</v>
      </c>
      <c r="C78" s="30" t="s">
        <v>34</v>
      </c>
      <c r="D78" s="43" t="s">
        <v>333</v>
      </c>
      <c r="E78" s="52">
        <v>1012.5</v>
      </c>
      <c r="F78" s="52">
        <v>212.63</v>
      </c>
      <c r="G78" s="52">
        <v>1225.1300000000001</v>
      </c>
      <c r="H78" s="31">
        <v>46087</v>
      </c>
      <c r="I78" s="41" t="s">
        <v>25</v>
      </c>
    </row>
    <row r="79" spans="1:9" ht="47.25" x14ac:dyDescent="0.25">
      <c r="A79" s="34" t="s">
        <v>1367</v>
      </c>
      <c r="B79" s="85" t="s">
        <v>1368</v>
      </c>
      <c r="C79" s="30" t="s">
        <v>34</v>
      </c>
      <c r="D79" s="43" t="s">
        <v>333</v>
      </c>
      <c r="E79" s="52">
        <v>288.47000000000003</v>
      </c>
      <c r="F79" s="52">
        <v>60.58</v>
      </c>
      <c r="G79" s="52">
        <v>349.05</v>
      </c>
      <c r="H79" s="31">
        <v>46101</v>
      </c>
      <c r="I79" s="41" t="s">
        <v>25</v>
      </c>
    </row>
    <row r="80" spans="1:9" ht="31.5" customHeight="1" x14ac:dyDescent="0.25">
      <c r="B80" s="6"/>
      <c r="D80" s="46"/>
      <c r="E80" s="22"/>
      <c r="F80" s="22"/>
      <c r="G80" s="22"/>
    </row>
    <row r="81" spans="2:7" ht="31.5" customHeight="1" thickBot="1" x14ac:dyDescent="0.3">
      <c r="B81" s="6"/>
      <c r="D81" s="46"/>
      <c r="E81" s="22"/>
      <c r="F81" s="22"/>
      <c r="G81" s="22"/>
    </row>
    <row r="82" spans="2:7" ht="31.5" customHeight="1" thickBot="1" x14ac:dyDescent="0.3">
      <c r="B82" s="6"/>
      <c r="D82" s="47" t="s">
        <v>9</v>
      </c>
      <c r="E82" s="14">
        <f>SUM(E3:E81)</f>
        <v>124905.87999999999</v>
      </c>
      <c r="F82" s="14">
        <f>SUM(F3:F81)</f>
        <v>26230.280000000002</v>
      </c>
      <c r="G82" s="14">
        <f>SUM(G3:G81)</f>
        <v>151136.16000000003</v>
      </c>
    </row>
  </sheetData>
  <conditionalFormatting sqref="A3:A79">
    <cfRule type="duplicateValues" dxfId="91" priority="68"/>
  </conditionalFormatting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36AE2-0BFC-4481-A7F2-7C0038BC2A13}">
  <dimension ref="A1:I1502"/>
  <sheetViews>
    <sheetView showGridLines="0" topLeftCell="A1493" workbookViewId="0">
      <selection activeCell="A1499" sqref="A1499:XFD1501"/>
    </sheetView>
  </sheetViews>
  <sheetFormatPr baseColWidth="10" defaultRowHeight="48.75" customHeight="1" x14ac:dyDescent="0.25"/>
  <cols>
    <col min="1" max="1" width="20" style="6" bestFit="1" customWidth="1"/>
    <col min="2" max="2" width="76.28515625" style="46" customWidth="1"/>
    <col min="3" max="3" width="22.140625" customWidth="1"/>
    <col min="4" max="4" width="35.85546875" style="46" customWidth="1"/>
    <col min="5" max="5" width="16.5703125" style="126" customWidth="1"/>
    <col min="6" max="7" width="17.140625" style="126" customWidth="1"/>
    <col min="8" max="8" width="27.28515625" customWidth="1"/>
    <col min="9" max="9" width="21.28515625" bestFit="1" customWidth="1"/>
  </cols>
  <sheetData>
    <row r="1" spans="1:9" ht="48.75" customHeight="1" x14ac:dyDescent="0.25">
      <c r="A1" s="32" t="s">
        <v>0</v>
      </c>
      <c r="B1" s="33" t="s">
        <v>1</v>
      </c>
      <c r="C1" s="26" t="s">
        <v>2</v>
      </c>
      <c r="D1" s="27" t="s">
        <v>3</v>
      </c>
      <c r="E1" s="124" t="s">
        <v>4</v>
      </c>
      <c r="F1" s="124" t="s">
        <v>5</v>
      </c>
      <c r="G1" s="124" t="s">
        <v>6</v>
      </c>
      <c r="H1" s="27" t="s">
        <v>7</v>
      </c>
      <c r="I1" s="29" t="s">
        <v>8</v>
      </c>
    </row>
    <row r="2" spans="1:9" ht="15.75" x14ac:dyDescent="0.25">
      <c r="A2" s="20" t="s">
        <v>1369</v>
      </c>
      <c r="B2" s="85" t="s">
        <v>1370</v>
      </c>
      <c r="C2" s="20" t="s">
        <v>1371</v>
      </c>
      <c r="D2" s="43" t="s">
        <v>1372</v>
      </c>
      <c r="E2" s="52">
        <v>116.41</v>
      </c>
      <c r="F2" s="52">
        <v>24.45</v>
      </c>
      <c r="G2" s="52">
        <v>140.86000000000001</v>
      </c>
      <c r="H2" s="31">
        <v>46064</v>
      </c>
      <c r="I2" s="41" t="s">
        <v>22</v>
      </c>
    </row>
    <row r="3" spans="1:9" ht="15.75" x14ac:dyDescent="0.25">
      <c r="A3" s="20" t="s">
        <v>1373</v>
      </c>
      <c r="B3" s="85" t="s">
        <v>1374</v>
      </c>
      <c r="C3" s="20" t="s">
        <v>1371</v>
      </c>
      <c r="D3" s="43" t="s">
        <v>1372</v>
      </c>
      <c r="E3" s="52">
        <v>19.88</v>
      </c>
      <c r="F3" s="52">
        <v>4.17</v>
      </c>
      <c r="G3" s="52">
        <v>24.05</v>
      </c>
      <c r="H3" s="31">
        <v>46064</v>
      </c>
      <c r="I3" s="41" t="s">
        <v>22</v>
      </c>
    </row>
    <row r="4" spans="1:9" ht="15.75" x14ac:dyDescent="0.25">
      <c r="A4" s="20" t="s">
        <v>1375</v>
      </c>
      <c r="B4" s="85" t="s">
        <v>1376</v>
      </c>
      <c r="C4" s="20" t="s">
        <v>1377</v>
      </c>
      <c r="D4" s="43" t="s">
        <v>1378</v>
      </c>
      <c r="E4" s="52">
        <v>24.3</v>
      </c>
      <c r="F4" s="52">
        <v>5.0999999999999996</v>
      </c>
      <c r="G4" s="52">
        <v>29.4</v>
      </c>
      <c r="H4" s="31">
        <v>45852</v>
      </c>
      <c r="I4" s="41" t="s">
        <v>22</v>
      </c>
    </row>
    <row r="5" spans="1:9" s="9" customFormat="1" ht="47.25" x14ac:dyDescent="0.25">
      <c r="A5" s="51" t="s">
        <v>1379</v>
      </c>
      <c r="B5" s="85" t="s">
        <v>1380</v>
      </c>
      <c r="C5" s="20" t="s">
        <v>1377</v>
      </c>
      <c r="D5" s="43" t="s">
        <v>1378</v>
      </c>
      <c r="E5" s="52">
        <v>77</v>
      </c>
      <c r="F5" s="52">
        <v>16.170000000000002</v>
      </c>
      <c r="G5" s="52">
        <v>93.17</v>
      </c>
      <c r="H5" s="31">
        <v>45995</v>
      </c>
      <c r="I5" s="41" t="s">
        <v>22</v>
      </c>
    </row>
    <row r="6" spans="1:9" s="9" customFormat="1" ht="15.75" x14ac:dyDescent="0.25">
      <c r="A6" s="51" t="s">
        <v>1381</v>
      </c>
      <c r="B6" s="85" t="s">
        <v>1382</v>
      </c>
      <c r="C6" s="20" t="s">
        <v>1383</v>
      </c>
      <c r="D6" s="43" t="s">
        <v>1384</v>
      </c>
      <c r="E6" s="52">
        <v>85.69</v>
      </c>
      <c r="F6" s="52">
        <v>17.989999999999998</v>
      </c>
      <c r="G6" s="52">
        <v>103.68</v>
      </c>
      <c r="H6" s="31">
        <v>45932</v>
      </c>
      <c r="I6" s="41" t="s">
        <v>22</v>
      </c>
    </row>
    <row r="7" spans="1:9" s="9" customFormat="1" ht="63" x14ac:dyDescent="0.25">
      <c r="A7" s="51" t="s">
        <v>1385</v>
      </c>
      <c r="B7" s="85" t="s">
        <v>1386</v>
      </c>
      <c r="C7" s="20" t="s">
        <v>1377</v>
      </c>
      <c r="D7" s="43" t="s">
        <v>1378</v>
      </c>
      <c r="E7" s="52">
        <v>939.62</v>
      </c>
      <c r="F7" s="52">
        <v>197.32</v>
      </c>
      <c r="G7" s="52">
        <v>1136.94</v>
      </c>
      <c r="H7" s="31">
        <v>46050</v>
      </c>
      <c r="I7" s="41" t="s">
        <v>22</v>
      </c>
    </row>
    <row r="8" spans="1:9" s="9" customFormat="1" ht="47.25" x14ac:dyDescent="0.25">
      <c r="A8" s="51" t="s">
        <v>1387</v>
      </c>
      <c r="B8" s="85" t="s">
        <v>1388</v>
      </c>
      <c r="C8" s="20" t="s">
        <v>1377</v>
      </c>
      <c r="D8" s="43" t="s">
        <v>1378</v>
      </c>
      <c r="E8" s="52">
        <v>28</v>
      </c>
      <c r="F8" s="52">
        <v>5.88</v>
      </c>
      <c r="G8" s="52">
        <v>33.880000000000003</v>
      </c>
      <c r="H8" s="31">
        <v>45995</v>
      </c>
      <c r="I8" s="41" t="s">
        <v>22</v>
      </c>
    </row>
    <row r="9" spans="1:9" s="9" customFormat="1" ht="31.5" x14ac:dyDescent="0.25">
      <c r="A9" s="51" t="s">
        <v>1389</v>
      </c>
      <c r="B9" s="85" t="s">
        <v>1390</v>
      </c>
      <c r="C9" s="20" t="s">
        <v>1377</v>
      </c>
      <c r="D9" s="43" t="s">
        <v>1378</v>
      </c>
      <c r="E9" s="52">
        <v>72.900000000000006</v>
      </c>
      <c r="F9" s="52">
        <v>15.31</v>
      </c>
      <c r="G9" s="52">
        <v>88.21</v>
      </c>
      <c r="H9" s="31">
        <v>45995</v>
      </c>
      <c r="I9" s="41" t="s">
        <v>22</v>
      </c>
    </row>
    <row r="10" spans="1:9" s="9" customFormat="1" ht="31.5" x14ac:dyDescent="0.25">
      <c r="A10" s="51" t="s">
        <v>1391</v>
      </c>
      <c r="B10" s="85" t="s">
        <v>1392</v>
      </c>
      <c r="C10" s="20" t="s">
        <v>1393</v>
      </c>
      <c r="D10" s="43" t="s">
        <v>1394</v>
      </c>
      <c r="E10" s="52">
        <v>84.3</v>
      </c>
      <c r="F10" s="52">
        <v>17.7</v>
      </c>
      <c r="G10" s="52">
        <v>102</v>
      </c>
      <c r="H10" s="31">
        <v>46002</v>
      </c>
      <c r="I10" s="41" t="s">
        <v>22</v>
      </c>
    </row>
    <row r="11" spans="1:9" s="9" customFormat="1" ht="15.75" x14ac:dyDescent="0.25">
      <c r="A11" s="51" t="s">
        <v>1395</v>
      </c>
      <c r="B11" s="85" t="s">
        <v>1396</v>
      </c>
      <c r="C11" s="20" t="s">
        <v>1397</v>
      </c>
      <c r="D11" s="43" t="s">
        <v>1398</v>
      </c>
      <c r="E11" s="52">
        <v>53.35</v>
      </c>
      <c r="F11" s="52">
        <v>8.4600000000000009</v>
      </c>
      <c r="G11" s="52">
        <v>61.81</v>
      </c>
      <c r="H11" s="31">
        <v>46002</v>
      </c>
      <c r="I11" s="41" t="s">
        <v>22</v>
      </c>
    </row>
    <row r="12" spans="1:9" s="9" customFormat="1" ht="15.75" x14ac:dyDescent="0.25">
      <c r="A12" s="51" t="s">
        <v>1399</v>
      </c>
      <c r="B12" s="85" t="s">
        <v>1400</v>
      </c>
      <c r="C12" s="20" t="s">
        <v>1401</v>
      </c>
      <c r="D12" s="43" t="s">
        <v>1402</v>
      </c>
      <c r="E12" s="52">
        <v>404.84</v>
      </c>
      <c r="F12" s="52">
        <v>85.02</v>
      </c>
      <c r="G12" s="52">
        <v>489.86</v>
      </c>
      <c r="H12" s="31">
        <v>45978</v>
      </c>
      <c r="I12" s="41" t="s">
        <v>22</v>
      </c>
    </row>
    <row r="13" spans="1:9" ht="15.75" x14ac:dyDescent="0.25">
      <c r="A13" s="51" t="s">
        <v>1403</v>
      </c>
      <c r="B13" s="85" t="s">
        <v>1404</v>
      </c>
      <c r="C13" s="20" t="s">
        <v>1405</v>
      </c>
      <c r="D13" s="43" t="s">
        <v>1406</v>
      </c>
      <c r="E13" s="52">
        <v>142.82</v>
      </c>
      <c r="F13" s="52">
        <v>29.99</v>
      </c>
      <c r="G13" s="52">
        <v>172.81</v>
      </c>
      <c r="H13" s="31">
        <v>45951</v>
      </c>
      <c r="I13" s="41" t="s">
        <v>22</v>
      </c>
    </row>
    <row r="14" spans="1:9" ht="31.5" x14ac:dyDescent="0.25">
      <c r="A14" s="51" t="s">
        <v>1407</v>
      </c>
      <c r="B14" s="85" t="s">
        <v>1408</v>
      </c>
      <c r="C14" s="20" t="s">
        <v>1409</v>
      </c>
      <c r="D14" s="43" t="s">
        <v>1410</v>
      </c>
      <c r="E14" s="52">
        <v>46.17</v>
      </c>
      <c r="F14" s="52">
        <v>9.6999999999999993</v>
      </c>
      <c r="G14" s="52">
        <v>55.87</v>
      </c>
      <c r="H14" s="31">
        <v>45961</v>
      </c>
      <c r="I14" s="41" t="s">
        <v>22</v>
      </c>
    </row>
    <row r="15" spans="1:9" ht="15.75" x14ac:dyDescent="0.25">
      <c r="A15" s="51" t="s">
        <v>1411</v>
      </c>
      <c r="B15" s="85" t="s">
        <v>1412</v>
      </c>
      <c r="C15" s="20" t="s">
        <v>1413</v>
      </c>
      <c r="D15" s="43" t="s">
        <v>1414</v>
      </c>
      <c r="E15" s="52">
        <v>44.84</v>
      </c>
      <c r="F15" s="52">
        <v>9.42</v>
      </c>
      <c r="G15" s="52">
        <v>54.26</v>
      </c>
      <c r="H15" s="31">
        <v>46000</v>
      </c>
      <c r="I15" s="41" t="s">
        <v>22</v>
      </c>
    </row>
    <row r="16" spans="1:9" ht="31.5" x14ac:dyDescent="0.25">
      <c r="A16" s="51" t="s">
        <v>1415</v>
      </c>
      <c r="B16" s="85" t="s">
        <v>1416</v>
      </c>
      <c r="C16" s="20" t="s">
        <v>1377</v>
      </c>
      <c r="D16" s="43" t="s">
        <v>1378</v>
      </c>
      <c r="E16" s="52">
        <v>90.72</v>
      </c>
      <c r="F16" s="52">
        <v>19.05</v>
      </c>
      <c r="G16" s="52">
        <v>109.77</v>
      </c>
      <c r="H16" s="31">
        <v>45995</v>
      </c>
      <c r="I16" s="41" t="s">
        <v>22</v>
      </c>
    </row>
    <row r="17" spans="1:9" ht="47.25" x14ac:dyDescent="0.25">
      <c r="A17" s="51" t="s">
        <v>1417</v>
      </c>
      <c r="B17" s="85" t="s">
        <v>1418</v>
      </c>
      <c r="C17" s="20" t="s">
        <v>1377</v>
      </c>
      <c r="D17" s="43" t="s">
        <v>1378</v>
      </c>
      <c r="E17" s="52">
        <v>4.34</v>
      </c>
      <c r="F17" s="52">
        <v>0.91</v>
      </c>
      <c r="G17" s="52">
        <v>5.25</v>
      </c>
      <c r="H17" s="31">
        <v>45995</v>
      </c>
      <c r="I17" s="41" t="s">
        <v>22</v>
      </c>
    </row>
    <row r="18" spans="1:9" ht="31.5" x14ac:dyDescent="0.25">
      <c r="A18" s="51" t="s">
        <v>1419</v>
      </c>
      <c r="B18" s="85" t="s">
        <v>1420</v>
      </c>
      <c r="C18" s="20" t="s">
        <v>1377</v>
      </c>
      <c r="D18" s="43" t="s">
        <v>1378</v>
      </c>
      <c r="E18" s="52">
        <v>2.2000000000000002</v>
      </c>
      <c r="F18" s="52">
        <v>0.46</v>
      </c>
      <c r="G18" s="52">
        <v>2.66</v>
      </c>
      <c r="H18" s="31">
        <v>45995</v>
      </c>
      <c r="I18" s="41" t="s">
        <v>22</v>
      </c>
    </row>
    <row r="19" spans="1:9" ht="15.75" x14ac:dyDescent="0.25">
      <c r="A19" s="51" t="s">
        <v>1421</v>
      </c>
      <c r="B19" s="85" t="s">
        <v>1422</v>
      </c>
      <c r="C19" s="20" t="s">
        <v>1423</v>
      </c>
      <c r="D19" s="43" t="s">
        <v>1424</v>
      </c>
      <c r="E19" s="52">
        <v>4606.0200000000004</v>
      </c>
      <c r="F19" s="52">
        <v>901.93</v>
      </c>
      <c r="G19" s="52">
        <v>5507.95</v>
      </c>
      <c r="H19" s="31">
        <v>45972</v>
      </c>
      <c r="I19" s="41" t="s">
        <v>22</v>
      </c>
    </row>
    <row r="20" spans="1:9" ht="31.5" x14ac:dyDescent="0.25">
      <c r="A20" s="51" t="s">
        <v>1425</v>
      </c>
      <c r="B20" s="85" t="s">
        <v>1426</v>
      </c>
      <c r="C20" s="20" t="s">
        <v>1427</v>
      </c>
      <c r="D20" s="43" t="s">
        <v>1428</v>
      </c>
      <c r="E20" s="52">
        <v>103.4</v>
      </c>
      <c r="F20" s="52">
        <v>21.71</v>
      </c>
      <c r="G20" s="52">
        <v>125.11</v>
      </c>
      <c r="H20" s="31">
        <v>45995</v>
      </c>
      <c r="I20" s="41" t="s">
        <v>22</v>
      </c>
    </row>
    <row r="21" spans="1:9" ht="15.75" x14ac:dyDescent="0.25">
      <c r="A21" s="51" t="s">
        <v>1429</v>
      </c>
      <c r="B21" s="85" t="s">
        <v>1430</v>
      </c>
      <c r="C21" s="20" t="s">
        <v>1431</v>
      </c>
      <c r="D21" s="43" t="s">
        <v>1432</v>
      </c>
      <c r="E21" s="52">
        <v>240</v>
      </c>
      <c r="F21" s="52">
        <v>50.4</v>
      </c>
      <c r="G21" s="52">
        <v>290.39999999999998</v>
      </c>
      <c r="H21" s="31">
        <v>45972</v>
      </c>
      <c r="I21" s="41" t="s">
        <v>22</v>
      </c>
    </row>
    <row r="22" spans="1:9" ht="31.5" x14ac:dyDescent="0.25">
      <c r="A22" s="51" t="s">
        <v>1433</v>
      </c>
      <c r="B22" s="85" t="s">
        <v>1434</v>
      </c>
      <c r="C22" s="20" t="s">
        <v>1409</v>
      </c>
      <c r="D22" s="43" t="s">
        <v>1410</v>
      </c>
      <c r="E22" s="52">
        <v>580</v>
      </c>
      <c r="F22" s="52">
        <v>121.8</v>
      </c>
      <c r="G22" s="52">
        <v>701.8</v>
      </c>
      <c r="H22" s="31">
        <v>46000</v>
      </c>
      <c r="I22" s="41" t="s">
        <v>22</v>
      </c>
    </row>
    <row r="23" spans="1:9" ht="31.5" x14ac:dyDescent="0.25">
      <c r="A23" s="51" t="s">
        <v>1435</v>
      </c>
      <c r="B23" s="85" t="s">
        <v>1436</v>
      </c>
      <c r="C23" s="20" t="s">
        <v>1437</v>
      </c>
      <c r="D23" s="43" t="s">
        <v>1438</v>
      </c>
      <c r="E23" s="52">
        <v>93.07</v>
      </c>
      <c r="F23" s="52">
        <v>19.54</v>
      </c>
      <c r="G23" s="52">
        <v>112.61</v>
      </c>
      <c r="H23" s="31">
        <v>46002</v>
      </c>
      <c r="I23" s="41" t="s">
        <v>22</v>
      </c>
    </row>
    <row r="24" spans="1:9" ht="31.5" x14ac:dyDescent="0.25">
      <c r="A24" s="51" t="s">
        <v>1439</v>
      </c>
      <c r="B24" s="85" t="s">
        <v>1440</v>
      </c>
      <c r="C24" s="20" t="s">
        <v>1437</v>
      </c>
      <c r="D24" s="43" t="s">
        <v>1438</v>
      </c>
      <c r="E24" s="52">
        <v>39.6</v>
      </c>
      <c r="F24" s="52">
        <v>8.32</v>
      </c>
      <c r="G24" s="52">
        <v>47.92</v>
      </c>
      <c r="H24" s="31">
        <v>45995</v>
      </c>
      <c r="I24" s="41" t="s">
        <v>22</v>
      </c>
    </row>
    <row r="25" spans="1:9" ht="31.5" x14ac:dyDescent="0.25">
      <c r="A25" s="51" t="s">
        <v>1441</v>
      </c>
      <c r="B25" s="85" t="s">
        <v>1442</v>
      </c>
      <c r="C25" s="20" t="s">
        <v>1377</v>
      </c>
      <c r="D25" s="43" t="s">
        <v>1378</v>
      </c>
      <c r="E25" s="52">
        <v>324.45</v>
      </c>
      <c r="F25" s="52">
        <v>68.13</v>
      </c>
      <c r="G25" s="52">
        <v>392.58</v>
      </c>
      <c r="H25" s="31">
        <v>46002</v>
      </c>
      <c r="I25" s="41" t="s">
        <v>22</v>
      </c>
    </row>
    <row r="26" spans="1:9" ht="15.75" x14ac:dyDescent="0.25">
      <c r="A26" s="51" t="s">
        <v>1443</v>
      </c>
      <c r="B26" s="85" t="s">
        <v>1444</v>
      </c>
      <c r="C26" s="20" t="s">
        <v>1445</v>
      </c>
      <c r="D26" s="43" t="s">
        <v>1446</v>
      </c>
      <c r="E26" s="52">
        <v>269.3</v>
      </c>
      <c r="F26" s="52">
        <v>56.55</v>
      </c>
      <c r="G26" s="52">
        <v>325.85000000000002</v>
      </c>
      <c r="H26" s="31">
        <v>46000</v>
      </c>
      <c r="I26" s="41" t="s">
        <v>22</v>
      </c>
    </row>
    <row r="27" spans="1:9" ht="31.5" x14ac:dyDescent="0.25">
      <c r="A27" s="51" t="s">
        <v>1447</v>
      </c>
      <c r="B27" s="85" t="s">
        <v>1448</v>
      </c>
      <c r="C27" s="20" t="s">
        <v>1445</v>
      </c>
      <c r="D27" s="43" t="s">
        <v>1446</v>
      </c>
      <c r="E27" s="52">
        <v>303.13</v>
      </c>
      <c r="F27" s="52">
        <v>63.66</v>
      </c>
      <c r="G27" s="52">
        <v>366.79</v>
      </c>
      <c r="H27" s="31">
        <v>46002</v>
      </c>
      <c r="I27" s="41" t="s">
        <v>22</v>
      </c>
    </row>
    <row r="28" spans="1:9" ht="63" x14ac:dyDescent="0.25">
      <c r="A28" s="51" t="s">
        <v>1449</v>
      </c>
      <c r="B28" s="85" t="s">
        <v>1450</v>
      </c>
      <c r="C28" s="20" t="s">
        <v>1451</v>
      </c>
      <c r="D28" s="43" t="s">
        <v>1452</v>
      </c>
      <c r="E28" s="52">
        <v>119.27</v>
      </c>
      <c r="F28" s="52">
        <v>25.05</v>
      </c>
      <c r="G28" s="52">
        <v>144.32</v>
      </c>
      <c r="H28" s="31">
        <v>46002</v>
      </c>
      <c r="I28" s="41" t="s">
        <v>22</v>
      </c>
    </row>
    <row r="29" spans="1:9" ht="15.75" x14ac:dyDescent="0.25">
      <c r="A29" s="51" t="s">
        <v>1453</v>
      </c>
      <c r="B29" s="85" t="s">
        <v>1454</v>
      </c>
      <c r="C29" s="20" t="s">
        <v>1455</v>
      </c>
      <c r="D29" s="43" t="s">
        <v>1456</v>
      </c>
      <c r="E29" s="52">
        <v>72.849999999999994</v>
      </c>
      <c r="F29" s="52">
        <v>15.3</v>
      </c>
      <c r="G29" s="52">
        <v>88.15</v>
      </c>
      <c r="H29" s="31">
        <v>45994</v>
      </c>
      <c r="I29" s="41" t="s">
        <v>22</v>
      </c>
    </row>
    <row r="30" spans="1:9" ht="31.5" x14ac:dyDescent="0.25">
      <c r="A30" s="51" t="s">
        <v>1457</v>
      </c>
      <c r="B30" s="85" t="s">
        <v>1458</v>
      </c>
      <c r="C30" s="20" t="s">
        <v>1455</v>
      </c>
      <c r="D30" s="43" t="s">
        <v>1456</v>
      </c>
      <c r="E30" s="52">
        <v>48.75</v>
      </c>
      <c r="F30" s="52">
        <v>10.24</v>
      </c>
      <c r="G30" s="52">
        <v>58.99</v>
      </c>
      <c r="H30" s="31">
        <v>45995</v>
      </c>
      <c r="I30" s="41" t="s">
        <v>22</v>
      </c>
    </row>
    <row r="31" spans="1:9" ht="31.5" x14ac:dyDescent="0.25">
      <c r="A31" s="51" t="s">
        <v>1459</v>
      </c>
      <c r="B31" s="85" t="s">
        <v>1460</v>
      </c>
      <c r="C31" s="20" t="s">
        <v>1377</v>
      </c>
      <c r="D31" s="43" t="s">
        <v>1378</v>
      </c>
      <c r="E31" s="52">
        <v>121.5</v>
      </c>
      <c r="F31" s="52">
        <v>25.52</v>
      </c>
      <c r="G31" s="52">
        <v>147.02000000000001</v>
      </c>
      <c r="H31" s="31">
        <v>46000</v>
      </c>
      <c r="I31" s="41" t="s">
        <v>22</v>
      </c>
    </row>
    <row r="32" spans="1:9" ht="47.25" x14ac:dyDescent="0.25">
      <c r="A32" s="51" t="s">
        <v>1461</v>
      </c>
      <c r="B32" s="85" t="s">
        <v>1462</v>
      </c>
      <c r="C32" s="20" t="s">
        <v>1393</v>
      </c>
      <c r="D32" s="43" t="s">
        <v>1394</v>
      </c>
      <c r="E32" s="52">
        <v>694</v>
      </c>
      <c r="F32" s="52">
        <v>145.74</v>
      </c>
      <c r="G32" s="52">
        <v>839.74</v>
      </c>
      <c r="H32" s="31">
        <v>46003</v>
      </c>
      <c r="I32" s="41" t="s">
        <v>22</v>
      </c>
    </row>
    <row r="33" spans="1:9" ht="31.5" x14ac:dyDescent="0.25">
      <c r="A33" s="51" t="s">
        <v>1463</v>
      </c>
      <c r="B33" s="85" t="s">
        <v>1464</v>
      </c>
      <c r="C33" s="20" t="s">
        <v>1393</v>
      </c>
      <c r="D33" s="43" t="s">
        <v>1394</v>
      </c>
      <c r="E33" s="52">
        <v>694</v>
      </c>
      <c r="F33" s="52">
        <v>145.74</v>
      </c>
      <c r="G33" s="52">
        <v>839.74</v>
      </c>
      <c r="H33" s="31">
        <v>45996</v>
      </c>
      <c r="I33" s="41" t="s">
        <v>22</v>
      </c>
    </row>
    <row r="34" spans="1:9" ht="31.5" x14ac:dyDescent="0.25">
      <c r="A34" s="51" t="s">
        <v>1465</v>
      </c>
      <c r="B34" s="85" t="s">
        <v>1466</v>
      </c>
      <c r="C34" s="20" t="s">
        <v>1393</v>
      </c>
      <c r="D34" s="43" t="s">
        <v>1394</v>
      </c>
      <c r="E34" s="52">
        <v>3900</v>
      </c>
      <c r="F34" s="52">
        <v>819</v>
      </c>
      <c r="G34" s="52">
        <v>4719</v>
      </c>
      <c r="H34" s="31">
        <v>45985</v>
      </c>
      <c r="I34" s="41" t="s">
        <v>22</v>
      </c>
    </row>
    <row r="35" spans="1:9" ht="15.75" x14ac:dyDescent="0.25">
      <c r="A35" s="51" t="s">
        <v>1467</v>
      </c>
      <c r="B35" s="85" t="s">
        <v>1468</v>
      </c>
      <c r="C35" s="20" t="s">
        <v>1377</v>
      </c>
      <c r="D35" s="43" t="s">
        <v>1378</v>
      </c>
      <c r="E35" s="52">
        <v>378</v>
      </c>
      <c r="F35" s="52">
        <v>37.799999999999997</v>
      </c>
      <c r="G35" s="52">
        <v>415.8</v>
      </c>
      <c r="H35" s="31">
        <v>46000</v>
      </c>
      <c r="I35" s="41" t="s">
        <v>22</v>
      </c>
    </row>
    <row r="36" spans="1:9" ht="15.75" x14ac:dyDescent="0.25">
      <c r="A36" s="51" t="s">
        <v>1469</v>
      </c>
      <c r="B36" s="85" t="s">
        <v>1470</v>
      </c>
      <c r="C36" s="20" t="s">
        <v>1431</v>
      </c>
      <c r="D36" s="43" t="s">
        <v>1432</v>
      </c>
      <c r="E36" s="52">
        <v>68.599999999999994</v>
      </c>
      <c r="F36" s="52">
        <v>14.41</v>
      </c>
      <c r="G36" s="52">
        <v>83.01</v>
      </c>
      <c r="H36" s="31">
        <v>46000</v>
      </c>
      <c r="I36" s="41" t="s">
        <v>22</v>
      </c>
    </row>
    <row r="37" spans="1:9" ht="15.75" x14ac:dyDescent="0.25">
      <c r="A37" s="51" t="s">
        <v>1471</v>
      </c>
      <c r="B37" s="85" t="s">
        <v>1472</v>
      </c>
      <c r="C37" s="20" t="s">
        <v>1397</v>
      </c>
      <c r="D37" s="43" t="s">
        <v>1398</v>
      </c>
      <c r="E37" s="52">
        <v>223.44</v>
      </c>
      <c r="F37" s="52">
        <v>46.92</v>
      </c>
      <c r="G37" s="52">
        <v>270.36</v>
      </c>
      <c r="H37" s="31">
        <v>46001</v>
      </c>
      <c r="I37" s="41" t="s">
        <v>22</v>
      </c>
    </row>
    <row r="38" spans="1:9" ht="15.75" x14ac:dyDescent="0.25">
      <c r="A38" s="51" t="s">
        <v>1473</v>
      </c>
      <c r="B38" s="85" t="s">
        <v>1474</v>
      </c>
      <c r="C38" s="20" t="s">
        <v>1397</v>
      </c>
      <c r="D38" s="43" t="s">
        <v>1398</v>
      </c>
      <c r="E38" s="52">
        <v>53.23</v>
      </c>
      <c r="F38" s="52">
        <v>11.18</v>
      </c>
      <c r="G38" s="52">
        <v>64.41</v>
      </c>
      <c r="H38" s="31">
        <v>46001</v>
      </c>
      <c r="I38" s="41" t="s">
        <v>22</v>
      </c>
    </row>
    <row r="39" spans="1:9" ht="15.75" x14ac:dyDescent="0.25">
      <c r="A39" s="51" t="s">
        <v>1475</v>
      </c>
      <c r="B39" s="85" t="s">
        <v>1476</v>
      </c>
      <c r="C39" s="20" t="s">
        <v>1377</v>
      </c>
      <c r="D39" s="43" t="s">
        <v>1378</v>
      </c>
      <c r="E39" s="52">
        <v>37.36</v>
      </c>
      <c r="F39" s="52">
        <v>7.85</v>
      </c>
      <c r="G39" s="52">
        <v>45.21</v>
      </c>
      <c r="H39" s="31">
        <v>45994</v>
      </c>
      <c r="I39" s="41" t="s">
        <v>22</v>
      </c>
    </row>
    <row r="40" spans="1:9" ht="15.75" x14ac:dyDescent="0.25">
      <c r="A40" s="51" t="s">
        <v>1477</v>
      </c>
      <c r="B40" s="85" t="s">
        <v>1478</v>
      </c>
      <c r="C40" s="20" t="s">
        <v>1479</v>
      </c>
      <c r="D40" s="43" t="s">
        <v>1480</v>
      </c>
      <c r="E40" s="52">
        <v>162</v>
      </c>
      <c r="F40" s="52">
        <v>34.020000000000003</v>
      </c>
      <c r="G40" s="52">
        <v>196.02</v>
      </c>
      <c r="H40" s="31">
        <v>45994</v>
      </c>
      <c r="I40" s="41" t="s">
        <v>22</v>
      </c>
    </row>
    <row r="41" spans="1:9" ht="31.5" x14ac:dyDescent="0.25">
      <c r="A41" s="51" t="s">
        <v>1481</v>
      </c>
      <c r="B41" s="85" t="s">
        <v>1482</v>
      </c>
      <c r="C41" s="20" t="s">
        <v>1377</v>
      </c>
      <c r="D41" s="43" t="s">
        <v>1378</v>
      </c>
      <c r="E41" s="52">
        <v>180.18</v>
      </c>
      <c r="F41" s="52">
        <v>37.840000000000003</v>
      </c>
      <c r="G41" s="52">
        <v>218.02</v>
      </c>
      <c r="H41" s="31">
        <v>46002</v>
      </c>
      <c r="I41" s="41" t="s">
        <v>22</v>
      </c>
    </row>
    <row r="42" spans="1:9" ht="31.5" x14ac:dyDescent="0.25">
      <c r="A42" s="51" t="s">
        <v>1483</v>
      </c>
      <c r="B42" s="85" t="s">
        <v>1484</v>
      </c>
      <c r="C42" s="20" t="s">
        <v>1377</v>
      </c>
      <c r="D42" s="43" t="s">
        <v>1378</v>
      </c>
      <c r="E42" s="52">
        <v>97.2</v>
      </c>
      <c r="F42" s="52">
        <v>20.41</v>
      </c>
      <c r="G42" s="52">
        <v>117.61</v>
      </c>
      <c r="H42" s="31">
        <v>45996</v>
      </c>
      <c r="I42" s="41" t="s">
        <v>22</v>
      </c>
    </row>
    <row r="43" spans="1:9" ht="31.5" x14ac:dyDescent="0.25">
      <c r="A43" s="51" t="s">
        <v>1485</v>
      </c>
      <c r="B43" s="85" t="s">
        <v>1484</v>
      </c>
      <c r="C43" s="20" t="s">
        <v>1377</v>
      </c>
      <c r="D43" s="43" t="s">
        <v>1378</v>
      </c>
      <c r="E43" s="52">
        <v>24.3</v>
      </c>
      <c r="F43" s="52">
        <v>5.0999999999999996</v>
      </c>
      <c r="G43" s="52">
        <v>29.4</v>
      </c>
      <c r="H43" s="31">
        <v>46001</v>
      </c>
      <c r="I43" s="41" t="s">
        <v>22</v>
      </c>
    </row>
    <row r="44" spans="1:9" ht="15.75" x14ac:dyDescent="0.25">
      <c r="A44" s="51" t="s">
        <v>1486</v>
      </c>
      <c r="B44" s="85" t="s">
        <v>1487</v>
      </c>
      <c r="C44" s="20" t="s">
        <v>1488</v>
      </c>
      <c r="D44" s="43" t="s">
        <v>1489</v>
      </c>
      <c r="E44" s="52">
        <v>560</v>
      </c>
      <c r="F44" s="52">
        <v>117.6</v>
      </c>
      <c r="G44" s="52">
        <v>677.6</v>
      </c>
      <c r="H44" s="31">
        <v>46000</v>
      </c>
      <c r="I44" s="41" t="s">
        <v>22</v>
      </c>
    </row>
    <row r="45" spans="1:9" ht="31.5" x14ac:dyDescent="0.25">
      <c r="A45" s="51" t="s">
        <v>1490</v>
      </c>
      <c r="B45" s="85" t="s">
        <v>1491</v>
      </c>
      <c r="C45" s="20" t="s">
        <v>1401</v>
      </c>
      <c r="D45" s="43" t="s">
        <v>1402</v>
      </c>
      <c r="E45" s="52">
        <v>37.880000000000003</v>
      </c>
      <c r="F45" s="52">
        <v>7.95</v>
      </c>
      <c r="G45" s="52">
        <v>45.83</v>
      </c>
      <c r="H45" s="31">
        <v>46003</v>
      </c>
      <c r="I45" s="41" t="s">
        <v>22</v>
      </c>
    </row>
    <row r="46" spans="1:9" ht="15.75" x14ac:dyDescent="0.25">
      <c r="A46" s="51" t="s">
        <v>1492</v>
      </c>
      <c r="B46" s="85" t="s">
        <v>1493</v>
      </c>
      <c r="C46" s="20" t="s">
        <v>1413</v>
      </c>
      <c r="D46" s="43" t="s">
        <v>1414</v>
      </c>
      <c r="E46" s="52">
        <v>267.75</v>
      </c>
      <c r="F46" s="52">
        <v>56.23</v>
      </c>
      <c r="G46" s="52">
        <v>323.98</v>
      </c>
      <c r="H46" s="31">
        <v>46000</v>
      </c>
      <c r="I46" s="41" t="s">
        <v>22</v>
      </c>
    </row>
    <row r="47" spans="1:9" ht="31.5" x14ac:dyDescent="0.25">
      <c r="A47" s="51" t="s">
        <v>1494</v>
      </c>
      <c r="B47" s="85" t="s">
        <v>1495</v>
      </c>
      <c r="C47" s="20" t="s">
        <v>1437</v>
      </c>
      <c r="D47" s="43" t="s">
        <v>1438</v>
      </c>
      <c r="E47" s="52">
        <v>1124.46</v>
      </c>
      <c r="F47" s="52">
        <v>236.14</v>
      </c>
      <c r="G47" s="52">
        <v>1360.6</v>
      </c>
      <c r="H47" s="31">
        <v>45987</v>
      </c>
      <c r="I47" s="41" t="s">
        <v>22</v>
      </c>
    </row>
    <row r="48" spans="1:9" ht="31.5" x14ac:dyDescent="0.25">
      <c r="A48" s="51" t="s">
        <v>1496</v>
      </c>
      <c r="B48" s="85" t="s">
        <v>1497</v>
      </c>
      <c r="C48" s="20" t="s">
        <v>1393</v>
      </c>
      <c r="D48" s="43" t="s">
        <v>1394</v>
      </c>
      <c r="E48" s="52">
        <v>37.5</v>
      </c>
      <c r="F48" s="52">
        <v>7.88</v>
      </c>
      <c r="G48" s="52">
        <v>45.38</v>
      </c>
      <c r="H48" s="31">
        <v>45995</v>
      </c>
      <c r="I48" s="41" t="s">
        <v>22</v>
      </c>
    </row>
    <row r="49" spans="1:9" ht="31.5" x14ac:dyDescent="0.25">
      <c r="A49" s="51" t="s">
        <v>1498</v>
      </c>
      <c r="B49" s="85" t="s">
        <v>1499</v>
      </c>
      <c r="C49" s="20" t="s">
        <v>1393</v>
      </c>
      <c r="D49" s="43" t="s">
        <v>1394</v>
      </c>
      <c r="E49" s="52">
        <v>7.65</v>
      </c>
      <c r="F49" s="52">
        <v>1.61</v>
      </c>
      <c r="G49" s="52">
        <v>9.26</v>
      </c>
      <c r="H49" s="31">
        <v>46002</v>
      </c>
      <c r="I49" s="41" t="s">
        <v>22</v>
      </c>
    </row>
    <row r="50" spans="1:9" ht="31.5" x14ac:dyDescent="0.25">
      <c r="A50" s="51" t="s">
        <v>1500</v>
      </c>
      <c r="B50" s="85" t="s">
        <v>1501</v>
      </c>
      <c r="C50" s="20" t="s">
        <v>1393</v>
      </c>
      <c r="D50" s="43" t="s">
        <v>1394</v>
      </c>
      <c r="E50" s="52">
        <v>55</v>
      </c>
      <c r="F50" s="52">
        <v>11.55</v>
      </c>
      <c r="G50" s="52">
        <v>66.55</v>
      </c>
      <c r="H50" s="31">
        <v>46000</v>
      </c>
      <c r="I50" s="41" t="s">
        <v>22</v>
      </c>
    </row>
    <row r="51" spans="1:9" ht="47.25" x14ac:dyDescent="0.25">
      <c r="A51" s="51" t="s">
        <v>1502</v>
      </c>
      <c r="B51" s="85" t="s">
        <v>1503</v>
      </c>
      <c r="C51" s="20" t="s">
        <v>1393</v>
      </c>
      <c r="D51" s="43" t="s">
        <v>1394</v>
      </c>
      <c r="E51" s="52">
        <v>34.68</v>
      </c>
      <c r="F51" s="52">
        <v>7.28</v>
      </c>
      <c r="G51" s="52">
        <v>41.96</v>
      </c>
      <c r="H51" s="31">
        <v>46000</v>
      </c>
      <c r="I51" s="41" t="s">
        <v>22</v>
      </c>
    </row>
    <row r="52" spans="1:9" ht="47.25" x14ac:dyDescent="0.25">
      <c r="A52" s="51" t="s">
        <v>1504</v>
      </c>
      <c r="B52" s="85" t="s">
        <v>1505</v>
      </c>
      <c r="C52" s="20" t="s">
        <v>1393</v>
      </c>
      <c r="D52" s="43" t="s">
        <v>1394</v>
      </c>
      <c r="E52" s="52">
        <v>116.94</v>
      </c>
      <c r="F52" s="52">
        <v>24.56</v>
      </c>
      <c r="G52" s="52">
        <v>141.5</v>
      </c>
      <c r="H52" s="31">
        <v>46002</v>
      </c>
      <c r="I52" s="41" t="s">
        <v>22</v>
      </c>
    </row>
    <row r="53" spans="1:9" ht="31.5" x14ac:dyDescent="0.25">
      <c r="A53" s="51" t="s">
        <v>1506</v>
      </c>
      <c r="B53" s="85" t="s">
        <v>1507</v>
      </c>
      <c r="C53" s="20" t="s">
        <v>1393</v>
      </c>
      <c r="D53" s="43" t="s">
        <v>1394</v>
      </c>
      <c r="E53" s="52">
        <v>88.55</v>
      </c>
      <c r="F53" s="52">
        <v>18.600000000000001</v>
      </c>
      <c r="G53" s="52">
        <v>107.15</v>
      </c>
      <c r="H53" s="31">
        <v>46002</v>
      </c>
      <c r="I53" s="41" t="s">
        <v>22</v>
      </c>
    </row>
    <row r="54" spans="1:9" ht="31.5" x14ac:dyDescent="0.25">
      <c r="A54" s="51" t="s">
        <v>1508</v>
      </c>
      <c r="B54" s="85" t="s">
        <v>1509</v>
      </c>
      <c r="C54" s="20" t="s">
        <v>1405</v>
      </c>
      <c r="D54" s="43" t="s">
        <v>1406</v>
      </c>
      <c r="E54" s="52">
        <v>78.47</v>
      </c>
      <c r="F54" s="52">
        <v>16.47</v>
      </c>
      <c r="G54" s="52">
        <v>94.94</v>
      </c>
      <c r="H54" s="31">
        <v>45992</v>
      </c>
      <c r="I54" s="41" t="s">
        <v>22</v>
      </c>
    </row>
    <row r="55" spans="1:9" ht="31.5" x14ac:dyDescent="0.25">
      <c r="A55" s="51" t="s">
        <v>1510</v>
      </c>
      <c r="B55" s="85" t="s">
        <v>1511</v>
      </c>
      <c r="C55" s="20" t="s">
        <v>1431</v>
      </c>
      <c r="D55" s="43" t="s">
        <v>1432</v>
      </c>
      <c r="E55" s="52">
        <v>67.099999999999994</v>
      </c>
      <c r="F55" s="52">
        <v>14.09</v>
      </c>
      <c r="G55" s="52">
        <v>81.19</v>
      </c>
      <c r="H55" s="31">
        <v>46002</v>
      </c>
      <c r="I55" s="41" t="s">
        <v>22</v>
      </c>
    </row>
    <row r="56" spans="1:9" ht="15.75" x14ac:dyDescent="0.25">
      <c r="A56" s="51" t="s">
        <v>1512</v>
      </c>
      <c r="B56" s="85" t="s">
        <v>1476</v>
      </c>
      <c r="C56" s="20" t="s">
        <v>1377</v>
      </c>
      <c r="D56" s="43" t="s">
        <v>1378</v>
      </c>
      <c r="E56" s="52">
        <v>63.52</v>
      </c>
      <c r="F56" s="52">
        <v>13.34</v>
      </c>
      <c r="G56" s="52">
        <v>76.86</v>
      </c>
      <c r="H56" s="31">
        <v>45994</v>
      </c>
      <c r="I56" s="41" t="s">
        <v>22</v>
      </c>
    </row>
    <row r="57" spans="1:9" ht="15.75" x14ac:dyDescent="0.25">
      <c r="A57" s="51" t="s">
        <v>1513</v>
      </c>
      <c r="B57" s="85" t="s">
        <v>1514</v>
      </c>
      <c r="C57" s="20" t="s">
        <v>1515</v>
      </c>
      <c r="D57" s="43" t="s">
        <v>1516</v>
      </c>
      <c r="E57" s="52">
        <v>98.17</v>
      </c>
      <c r="F57" s="52">
        <v>20.62</v>
      </c>
      <c r="G57" s="52">
        <v>118.79</v>
      </c>
      <c r="H57" s="31">
        <v>45995</v>
      </c>
      <c r="I57" s="41" t="s">
        <v>22</v>
      </c>
    </row>
    <row r="58" spans="1:9" ht="15.75" x14ac:dyDescent="0.25">
      <c r="A58" s="51" t="s">
        <v>1517</v>
      </c>
      <c r="B58" s="85" t="s">
        <v>1518</v>
      </c>
      <c r="C58" s="20" t="s">
        <v>1519</v>
      </c>
      <c r="D58" s="43" t="s">
        <v>1520</v>
      </c>
      <c r="E58" s="52">
        <v>37.42</v>
      </c>
      <c r="F58" s="52">
        <v>7.86</v>
      </c>
      <c r="G58" s="52">
        <v>45.28</v>
      </c>
      <c r="H58" s="31">
        <v>46000</v>
      </c>
      <c r="I58" s="41" t="s">
        <v>22</v>
      </c>
    </row>
    <row r="59" spans="1:9" ht="15.75" x14ac:dyDescent="0.25">
      <c r="A59" s="51" t="s">
        <v>1521</v>
      </c>
      <c r="B59" s="85" t="s">
        <v>1522</v>
      </c>
      <c r="C59" s="20" t="s">
        <v>1519</v>
      </c>
      <c r="D59" s="43" t="s">
        <v>1520</v>
      </c>
      <c r="E59" s="52">
        <v>118.55</v>
      </c>
      <c r="F59" s="52">
        <v>24.9</v>
      </c>
      <c r="G59" s="52">
        <v>143.44999999999999</v>
      </c>
      <c r="H59" s="31">
        <v>46000</v>
      </c>
      <c r="I59" s="41" t="s">
        <v>22</v>
      </c>
    </row>
    <row r="60" spans="1:9" ht="15.75" x14ac:dyDescent="0.25">
      <c r="A60" s="51" t="s">
        <v>1523</v>
      </c>
      <c r="B60" s="85" t="s">
        <v>1454</v>
      </c>
      <c r="C60" s="20" t="s">
        <v>1519</v>
      </c>
      <c r="D60" s="43" t="s">
        <v>1520</v>
      </c>
      <c r="E60" s="52">
        <v>83.9</v>
      </c>
      <c r="F60" s="52">
        <v>17.62</v>
      </c>
      <c r="G60" s="52">
        <v>101.52</v>
      </c>
      <c r="H60" s="31">
        <v>45994</v>
      </c>
      <c r="I60" s="41" t="s">
        <v>22</v>
      </c>
    </row>
    <row r="61" spans="1:9" ht="31.5" x14ac:dyDescent="0.25">
      <c r="A61" s="51" t="s">
        <v>1524</v>
      </c>
      <c r="B61" s="85" t="s">
        <v>1525</v>
      </c>
      <c r="C61" s="20" t="s">
        <v>1519</v>
      </c>
      <c r="D61" s="43" t="s">
        <v>1520</v>
      </c>
      <c r="E61" s="52">
        <v>251.1</v>
      </c>
      <c r="F61" s="52">
        <v>52.73</v>
      </c>
      <c r="G61" s="52">
        <v>303.83</v>
      </c>
      <c r="H61" s="31">
        <v>45994</v>
      </c>
      <c r="I61" s="41" t="s">
        <v>22</v>
      </c>
    </row>
    <row r="62" spans="1:9" ht="31.5" x14ac:dyDescent="0.25">
      <c r="A62" s="51" t="s">
        <v>1526</v>
      </c>
      <c r="B62" s="85" t="s">
        <v>1527</v>
      </c>
      <c r="C62" s="20" t="s">
        <v>1519</v>
      </c>
      <c r="D62" s="43" t="s">
        <v>1520</v>
      </c>
      <c r="E62" s="52">
        <v>58.2</v>
      </c>
      <c r="F62" s="52">
        <v>12.22</v>
      </c>
      <c r="G62" s="52">
        <v>70.42</v>
      </c>
      <c r="H62" s="31">
        <v>45994</v>
      </c>
      <c r="I62" s="41" t="s">
        <v>22</v>
      </c>
    </row>
    <row r="63" spans="1:9" ht="31.5" x14ac:dyDescent="0.25">
      <c r="A63" s="51" t="s">
        <v>1528</v>
      </c>
      <c r="B63" s="85" t="s">
        <v>1529</v>
      </c>
      <c r="C63" s="20" t="s">
        <v>1519</v>
      </c>
      <c r="D63" s="43" t="s">
        <v>1520</v>
      </c>
      <c r="E63" s="52">
        <v>51</v>
      </c>
      <c r="F63" s="52">
        <v>10.71</v>
      </c>
      <c r="G63" s="52">
        <v>61.71</v>
      </c>
      <c r="H63" s="31">
        <v>45994</v>
      </c>
      <c r="I63" s="41" t="s">
        <v>22</v>
      </c>
    </row>
    <row r="64" spans="1:9" ht="15.75" x14ac:dyDescent="0.25">
      <c r="A64" s="51" t="s">
        <v>1530</v>
      </c>
      <c r="B64" s="85" t="s">
        <v>1531</v>
      </c>
      <c r="C64" s="20" t="s">
        <v>1519</v>
      </c>
      <c r="D64" s="43" t="s">
        <v>1520</v>
      </c>
      <c r="E64" s="52">
        <v>106.09</v>
      </c>
      <c r="F64" s="52">
        <v>22.28</v>
      </c>
      <c r="G64" s="52">
        <v>128.37</v>
      </c>
      <c r="H64" s="31">
        <v>46000</v>
      </c>
      <c r="I64" s="41" t="s">
        <v>22</v>
      </c>
    </row>
    <row r="65" spans="1:9" ht="15.75" x14ac:dyDescent="0.25">
      <c r="A65" s="51" t="s">
        <v>1532</v>
      </c>
      <c r="B65" s="85" t="s">
        <v>1533</v>
      </c>
      <c r="C65" s="20" t="s">
        <v>1519</v>
      </c>
      <c r="D65" s="43" t="s">
        <v>1520</v>
      </c>
      <c r="E65" s="52">
        <v>189</v>
      </c>
      <c r="F65" s="52">
        <v>39.69</v>
      </c>
      <c r="G65" s="52">
        <v>228.69</v>
      </c>
      <c r="H65" s="31">
        <v>45994</v>
      </c>
      <c r="I65" s="41" t="s">
        <v>22</v>
      </c>
    </row>
    <row r="66" spans="1:9" ht="15.75" x14ac:dyDescent="0.25">
      <c r="A66" s="51" t="s">
        <v>1534</v>
      </c>
      <c r="B66" s="85" t="s">
        <v>1444</v>
      </c>
      <c r="C66" s="20" t="s">
        <v>1445</v>
      </c>
      <c r="D66" s="43" t="s">
        <v>1446</v>
      </c>
      <c r="E66" s="52">
        <v>107.72</v>
      </c>
      <c r="F66" s="52">
        <v>22.62</v>
      </c>
      <c r="G66" s="52">
        <v>130.34</v>
      </c>
      <c r="H66" s="31">
        <v>46000</v>
      </c>
      <c r="I66" s="41" t="s">
        <v>22</v>
      </c>
    </row>
    <row r="67" spans="1:9" ht="63" x14ac:dyDescent="0.25">
      <c r="A67" s="51" t="s">
        <v>1535</v>
      </c>
      <c r="B67" s="85" t="s">
        <v>1536</v>
      </c>
      <c r="C67" s="20" t="s">
        <v>1455</v>
      </c>
      <c r="D67" s="43" t="s">
        <v>1456</v>
      </c>
      <c r="E67" s="52">
        <v>1998.06</v>
      </c>
      <c r="F67" s="52">
        <v>419.59</v>
      </c>
      <c r="G67" s="52">
        <v>2417.65</v>
      </c>
      <c r="H67" s="31">
        <v>45988</v>
      </c>
      <c r="I67" s="41" t="s">
        <v>22</v>
      </c>
    </row>
    <row r="68" spans="1:9" ht="47.25" x14ac:dyDescent="0.25">
      <c r="A68" s="51" t="s">
        <v>1537</v>
      </c>
      <c r="B68" s="85" t="s">
        <v>1538</v>
      </c>
      <c r="C68" s="20" t="s">
        <v>1431</v>
      </c>
      <c r="D68" s="43" t="s">
        <v>1432</v>
      </c>
      <c r="E68" s="52">
        <v>315.8</v>
      </c>
      <c r="F68" s="52">
        <v>66.319999999999993</v>
      </c>
      <c r="G68" s="52">
        <v>382.12</v>
      </c>
      <c r="H68" s="31">
        <v>45991</v>
      </c>
      <c r="I68" s="41" t="s">
        <v>22</v>
      </c>
    </row>
    <row r="69" spans="1:9" ht="15.75" x14ac:dyDescent="0.25">
      <c r="A69" s="51" t="s">
        <v>1539</v>
      </c>
      <c r="B69" s="85" t="s">
        <v>1540</v>
      </c>
      <c r="C69" s="20" t="s">
        <v>1413</v>
      </c>
      <c r="D69" s="43" t="s">
        <v>1414</v>
      </c>
      <c r="E69" s="52">
        <v>1241.25</v>
      </c>
      <c r="F69" s="52">
        <v>260.66000000000003</v>
      </c>
      <c r="G69" s="52">
        <v>1501.91</v>
      </c>
      <c r="H69" s="31">
        <v>46000</v>
      </c>
      <c r="I69" s="41" t="s">
        <v>22</v>
      </c>
    </row>
    <row r="70" spans="1:9" ht="15.75" x14ac:dyDescent="0.25">
      <c r="A70" s="51" t="s">
        <v>1541</v>
      </c>
      <c r="B70" s="85" t="s">
        <v>1542</v>
      </c>
      <c r="C70" s="20" t="s">
        <v>1401</v>
      </c>
      <c r="D70" s="43" t="s">
        <v>1402</v>
      </c>
      <c r="E70" s="52">
        <v>179.19</v>
      </c>
      <c r="F70" s="52">
        <v>37.630000000000003</v>
      </c>
      <c r="G70" s="52">
        <v>216.82</v>
      </c>
      <c r="H70" s="31">
        <v>45987</v>
      </c>
      <c r="I70" s="41" t="s">
        <v>22</v>
      </c>
    </row>
    <row r="71" spans="1:9" ht="15.75" x14ac:dyDescent="0.25">
      <c r="A71" s="51" t="s">
        <v>1543</v>
      </c>
      <c r="B71" s="85" t="s">
        <v>1544</v>
      </c>
      <c r="C71" s="20" t="s">
        <v>1431</v>
      </c>
      <c r="D71" s="43" t="s">
        <v>1432</v>
      </c>
      <c r="E71" s="52">
        <v>285</v>
      </c>
      <c r="F71" s="52">
        <v>59.85</v>
      </c>
      <c r="G71" s="52">
        <v>344.85</v>
      </c>
      <c r="H71" s="31">
        <v>45995</v>
      </c>
      <c r="I71" s="41" t="s">
        <v>22</v>
      </c>
    </row>
    <row r="72" spans="1:9" ht="31.5" x14ac:dyDescent="0.25">
      <c r="A72" s="51" t="s">
        <v>1545</v>
      </c>
      <c r="B72" s="85" t="s">
        <v>1546</v>
      </c>
      <c r="C72" s="20" t="s">
        <v>1413</v>
      </c>
      <c r="D72" s="43" t="s">
        <v>1414</v>
      </c>
      <c r="E72" s="52">
        <v>41.95</v>
      </c>
      <c r="F72" s="52">
        <v>8.81</v>
      </c>
      <c r="G72" s="52">
        <v>50.76</v>
      </c>
      <c r="H72" s="31">
        <v>46000</v>
      </c>
      <c r="I72" s="41" t="s">
        <v>22</v>
      </c>
    </row>
    <row r="73" spans="1:9" ht="15.75" x14ac:dyDescent="0.25">
      <c r="A73" s="51" t="s">
        <v>1547</v>
      </c>
      <c r="B73" s="85" t="s">
        <v>1548</v>
      </c>
      <c r="C73" s="20" t="s">
        <v>1413</v>
      </c>
      <c r="D73" s="43" t="s">
        <v>1414</v>
      </c>
      <c r="E73" s="52">
        <v>40.26</v>
      </c>
      <c r="F73" s="52">
        <v>8.4499999999999993</v>
      </c>
      <c r="G73" s="52">
        <v>48.71</v>
      </c>
      <c r="H73" s="31">
        <v>46000</v>
      </c>
      <c r="I73" s="41" t="s">
        <v>22</v>
      </c>
    </row>
    <row r="74" spans="1:9" ht="31.5" x14ac:dyDescent="0.25">
      <c r="A74" s="51" t="s">
        <v>1549</v>
      </c>
      <c r="B74" s="85" t="s">
        <v>1550</v>
      </c>
      <c r="C74" s="20" t="s">
        <v>1383</v>
      </c>
      <c r="D74" s="43" t="s">
        <v>1384</v>
      </c>
      <c r="E74" s="52">
        <v>725.6</v>
      </c>
      <c r="F74" s="52">
        <v>152.38</v>
      </c>
      <c r="G74" s="52">
        <v>877.98</v>
      </c>
      <c r="H74" s="31">
        <v>374698</v>
      </c>
      <c r="I74" s="41" t="s">
        <v>22</v>
      </c>
    </row>
    <row r="75" spans="1:9" ht="31.5" x14ac:dyDescent="0.25">
      <c r="A75" s="51" t="s">
        <v>1551</v>
      </c>
      <c r="B75" s="85" t="s">
        <v>1552</v>
      </c>
      <c r="C75" s="20" t="s">
        <v>1553</v>
      </c>
      <c r="D75" s="43" t="s">
        <v>1554</v>
      </c>
      <c r="E75" s="52">
        <v>230.2</v>
      </c>
      <c r="F75" s="52">
        <v>48.34</v>
      </c>
      <c r="G75" s="52">
        <v>278.54000000000002</v>
      </c>
      <c r="H75" s="31">
        <v>45994</v>
      </c>
      <c r="I75" s="41" t="s">
        <v>22</v>
      </c>
    </row>
    <row r="76" spans="1:9" ht="15.75" x14ac:dyDescent="0.25">
      <c r="A76" s="51" t="s">
        <v>1555</v>
      </c>
      <c r="B76" s="85" t="s">
        <v>1556</v>
      </c>
      <c r="C76" s="20" t="s">
        <v>1557</v>
      </c>
      <c r="D76" s="43" t="s">
        <v>1558</v>
      </c>
      <c r="E76" s="52">
        <v>489.98</v>
      </c>
      <c r="F76" s="52">
        <v>102.9</v>
      </c>
      <c r="G76" s="52">
        <v>592.88</v>
      </c>
      <c r="H76" s="31">
        <v>46000</v>
      </c>
      <c r="I76" s="41" t="s">
        <v>22</v>
      </c>
    </row>
    <row r="77" spans="1:9" ht="15.75" x14ac:dyDescent="0.25">
      <c r="A77" s="51" t="s">
        <v>1559</v>
      </c>
      <c r="B77" s="85" t="s">
        <v>1560</v>
      </c>
      <c r="C77" s="20" t="s">
        <v>1557</v>
      </c>
      <c r="D77" s="43" t="s">
        <v>1558</v>
      </c>
      <c r="E77" s="52">
        <v>1211.0999999999999</v>
      </c>
      <c r="F77" s="52">
        <v>254.33</v>
      </c>
      <c r="G77" s="52">
        <v>1465.43</v>
      </c>
      <c r="H77" s="31">
        <v>45994</v>
      </c>
      <c r="I77" s="41" t="s">
        <v>22</v>
      </c>
    </row>
    <row r="78" spans="1:9" ht="31.5" x14ac:dyDescent="0.25">
      <c r="A78" s="51" t="s">
        <v>1561</v>
      </c>
      <c r="B78" s="85" t="s">
        <v>1562</v>
      </c>
      <c r="C78" s="20" t="s">
        <v>1401</v>
      </c>
      <c r="D78" s="43" t="s">
        <v>1402</v>
      </c>
      <c r="E78" s="52">
        <v>149.31</v>
      </c>
      <c r="F78" s="52">
        <v>31.36</v>
      </c>
      <c r="G78" s="52">
        <v>180.67</v>
      </c>
      <c r="H78" s="31">
        <v>45986</v>
      </c>
      <c r="I78" s="41" t="s">
        <v>22</v>
      </c>
    </row>
    <row r="79" spans="1:9" ht="15.75" x14ac:dyDescent="0.25">
      <c r="A79" s="51" t="s">
        <v>1563</v>
      </c>
      <c r="B79" s="85" t="s">
        <v>1564</v>
      </c>
      <c r="C79" s="20" t="s">
        <v>1377</v>
      </c>
      <c r="D79" s="43" t="s">
        <v>1378</v>
      </c>
      <c r="E79" s="52">
        <v>91.26</v>
      </c>
      <c r="F79" s="52">
        <v>19.16</v>
      </c>
      <c r="G79" s="52">
        <v>110.42</v>
      </c>
      <c r="H79" s="31">
        <v>46000</v>
      </c>
      <c r="I79" s="41" t="s">
        <v>22</v>
      </c>
    </row>
    <row r="80" spans="1:9" ht="15.75" x14ac:dyDescent="0.25">
      <c r="A80" s="51" t="s">
        <v>1565</v>
      </c>
      <c r="B80" s="85" t="s">
        <v>1566</v>
      </c>
      <c r="C80" s="20" t="s">
        <v>1405</v>
      </c>
      <c r="D80" s="43" t="s">
        <v>1406</v>
      </c>
      <c r="E80" s="52">
        <v>95.97</v>
      </c>
      <c r="F80" s="52">
        <v>19.68</v>
      </c>
      <c r="G80" s="52">
        <v>115.65</v>
      </c>
      <c r="H80" s="31">
        <v>45987</v>
      </c>
      <c r="I80" s="41" t="s">
        <v>22</v>
      </c>
    </row>
    <row r="81" spans="1:9" ht="47.25" x14ac:dyDescent="0.25">
      <c r="A81" s="51" t="s">
        <v>1567</v>
      </c>
      <c r="B81" s="85" t="s">
        <v>1568</v>
      </c>
      <c r="C81" s="20" t="s">
        <v>1405</v>
      </c>
      <c r="D81" s="43" t="s">
        <v>1406</v>
      </c>
      <c r="E81" s="52">
        <v>72.849999999999994</v>
      </c>
      <c r="F81" s="52">
        <v>15.3</v>
      </c>
      <c r="G81" s="52">
        <v>88.15</v>
      </c>
      <c r="H81" s="31">
        <v>46002</v>
      </c>
      <c r="I81" s="41" t="s">
        <v>22</v>
      </c>
    </row>
    <row r="82" spans="1:9" ht="15.75" x14ac:dyDescent="0.25">
      <c r="A82" s="51" t="s">
        <v>1569</v>
      </c>
      <c r="B82" s="85" t="s">
        <v>1570</v>
      </c>
      <c r="C82" s="20" t="s">
        <v>1571</v>
      </c>
      <c r="D82" s="43" t="s">
        <v>1572</v>
      </c>
      <c r="E82" s="52">
        <v>228.14</v>
      </c>
      <c r="F82" s="52">
        <v>47.91</v>
      </c>
      <c r="G82" s="52">
        <v>276.05</v>
      </c>
      <c r="H82" s="31">
        <v>45987</v>
      </c>
      <c r="I82" s="41" t="s">
        <v>22</v>
      </c>
    </row>
    <row r="83" spans="1:9" ht="15.75" x14ac:dyDescent="0.25">
      <c r="A83" s="51" t="s">
        <v>1573</v>
      </c>
      <c r="B83" s="85" t="s">
        <v>1574</v>
      </c>
      <c r="C83" s="20" t="s">
        <v>1405</v>
      </c>
      <c r="D83" s="43" t="s">
        <v>1406</v>
      </c>
      <c r="E83" s="52">
        <v>82.33</v>
      </c>
      <c r="F83" s="52">
        <v>17.28</v>
      </c>
      <c r="G83" s="52">
        <v>99.61</v>
      </c>
      <c r="H83" s="31">
        <v>45995</v>
      </c>
      <c r="I83" s="41" t="s">
        <v>22</v>
      </c>
    </row>
    <row r="84" spans="1:9" ht="47.25" x14ac:dyDescent="0.25">
      <c r="A84" s="51" t="s">
        <v>1575</v>
      </c>
      <c r="B84" s="85" t="s">
        <v>1576</v>
      </c>
      <c r="C84" s="20" t="s">
        <v>1371</v>
      </c>
      <c r="D84" s="43" t="s">
        <v>1372</v>
      </c>
      <c r="E84" s="52">
        <v>240</v>
      </c>
      <c r="F84" s="52">
        <v>50.4</v>
      </c>
      <c r="G84" s="52">
        <v>290.39999999999998</v>
      </c>
      <c r="H84" s="31">
        <v>45985</v>
      </c>
      <c r="I84" s="41" t="s">
        <v>22</v>
      </c>
    </row>
    <row r="85" spans="1:9" ht="31.5" x14ac:dyDescent="0.25">
      <c r="A85" s="51" t="s">
        <v>1577</v>
      </c>
      <c r="B85" s="85" t="s">
        <v>1578</v>
      </c>
      <c r="C85" s="20" t="s">
        <v>1445</v>
      </c>
      <c r="D85" s="43" t="s">
        <v>1446</v>
      </c>
      <c r="E85" s="52">
        <v>307.87</v>
      </c>
      <c r="F85" s="52">
        <v>64.650000000000006</v>
      </c>
      <c r="G85" s="52">
        <v>372.52</v>
      </c>
      <c r="H85" s="31">
        <v>45996</v>
      </c>
      <c r="I85" s="41" t="s">
        <v>22</v>
      </c>
    </row>
    <row r="86" spans="1:9" ht="15.75" x14ac:dyDescent="0.25">
      <c r="A86" s="51" t="s">
        <v>1579</v>
      </c>
      <c r="B86" s="85" t="s">
        <v>1580</v>
      </c>
      <c r="C86" s="20" t="s">
        <v>1571</v>
      </c>
      <c r="D86" s="43" t="s">
        <v>1572</v>
      </c>
      <c r="E86" s="52">
        <v>9.4700000000000006</v>
      </c>
      <c r="F86" s="52">
        <v>1.99</v>
      </c>
      <c r="G86" s="52">
        <v>11.46</v>
      </c>
      <c r="H86" s="31">
        <v>46001</v>
      </c>
      <c r="I86" s="41" t="s">
        <v>22</v>
      </c>
    </row>
    <row r="87" spans="1:9" ht="31.5" x14ac:dyDescent="0.25">
      <c r="A87" s="51" t="s">
        <v>1581</v>
      </c>
      <c r="B87" s="85" t="s">
        <v>1582</v>
      </c>
      <c r="C87" s="20" t="s">
        <v>1445</v>
      </c>
      <c r="D87" s="43" t="s">
        <v>1446</v>
      </c>
      <c r="E87" s="52">
        <v>362.94</v>
      </c>
      <c r="F87" s="52">
        <v>76.22</v>
      </c>
      <c r="G87" s="52">
        <v>439.16</v>
      </c>
      <c r="H87" s="31">
        <v>45993</v>
      </c>
      <c r="I87" s="41" t="s">
        <v>22</v>
      </c>
    </row>
    <row r="88" spans="1:9" ht="31.5" x14ac:dyDescent="0.25">
      <c r="A88" s="51" t="s">
        <v>1583</v>
      </c>
      <c r="B88" s="85" t="s">
        <v>1584</v>
      </c>
      <c r="C88" s="20" t="s">
        <v>1445</v>
      </c>
      <c r="D88" s="43" t="s">
        <v>1446</v>
      </c>
      <c r="E88" s="52">
        <v>415.62</v>
      </c>
      <c r="F88" s="52">
        <v>87.28</v>
      </c>
      <c r="G88" s="52">
        <v>502.9</v>
      </c>
      <c r="H88" s="31">
        <v>45996</v>
      </c>
      <c r="I88" s="41" t="s">
        <v>22</v>
      </c>
    </row>
    <row r="89" spans="1:9" ht="15.75" x14ac:dyDescent="0.25">
      <c r="A89" s="51" t="s">
        <v>1585</v>
      </c>
      <c r="B89" s="85" t="s">
        <v>1586</v>
      </c>
      <c r="C89" s="20" t="s">
        <v>1479</v>
      </c>
      <c r="D89" s="43" t="s">
        <v>1480</v>
      </c>
      <c r="E89" s="52">
        <v>128</v>
      </c>
      <c r="F89" s="52">
        <v>26.88</v>
      </c>
      <c r="G89" s="52">
        <v>154.88</v>
      </c>
      <c r="H89" s="31">
        <v>45987</v>
      </c>
      <c r="I89" s="41" t="s">
        <v>22</v>
      </c>
    </row>
    <row r="90" spans="1:9" ht="15.75" x14ac:dyDescent="0.25">
      <c r="A90" s="51" t="s">
        <v>1587</v>
      </c>
      <c r="B90" s="85" t="s">
        <v>1588</v>
      </c>
      <c r="C90" s="20" t="s">
        <v>1571</v>
      </c>
      <c r="D90" s="43" t="s">
        <v>1572</v>
      </c>
      <c r="E90" s="52">
        <v>64.05</v>
      </c>
      <c r="F90" s="52">
        <v>13.45</v>
      </c>
      <c r="G90" s="52">
        <v>77.5</v>
      </c>
      <c r="H90" s="31">
        <v>45993</v>
      </c>
      <c r="I90" s="41" t="s">
        <v>22</v>
      </c>
    </row>
    <row r="91" spans="1:9" ht="15.75" x14ac:dyDescent="0.25">
      <c r="A91" s="51" t="s">
        <v>1589</v>
      </c>
      <c r="B91" s="85" t="s">
        <v>1590</v>
      </c>
      <c r="C91" s="20" t="s">
        <v>1377</v>
      </c>
      <c r="D91" s="43" t="s">
        <v>1378</v>
      </c>
      <c r="E91" s="52">
        <v>335.37</v>
      </c>
      <c r="F91" s="52">
        <v>70.430000000000007</v>
      </c>
      <c r="G91" s="52">
        <v>405.8</v>
      </c>
      <c r="H91" s="31">
        <v>46059</v>
      </c>
      <c r="I91" s="41" t="s">
        <v>22</v>
      </c>
    </row>
    <row r="92" spans="1:9" ht="47.25" x14ac:dyDescent="0.25">
      <c r="A92" s="51" t="s">
        <v>1591</v>
      </c>
      <c r="B92" s="85" t="s">
        <v>1592</v>
      </c>
      <c r="C92" s="20" t="s">
        <v>1377</v>
      </c>
      <c r="D92" s="43" t="s">
        <v>1378</v>
      </c>
      <c r="E92" s="52">
        <v>975.08</v>
      </c>
      <c r="F92" s="52">
        <v>204.77</v>
      </c>
      <c r="G92" s="52">
        <v>1179.8499999999999</v>
      </c>
      <c r="H92" s="31">
        <v>45985</v>
      </c>
      <c r="I92" s="41" t="s">
        <v>22</v>
      </c>
    </row>
    <row r="93" spans="1:9" ht="31.5" x14ac:dyDescent="0.25">
      <c r="A93" s="51" t="s">
        <v>1593</v>
      </c>
      <c r="B93" s="85" t="s">
        <v>1594</v>
      </c>
      <c r="C93" s="20" t="s">
        <v>1409</v>
      </c>
      <c r="D93" s="43" t="s">
        <v>1410</v>
      </c>
      <c r="E93" s="52">
        <v>565</v>
      </c>
      <c r="F93" s="52">
        <v>118.65</v>
      </c>
      <c r="G93" s="52">
        <v>683.65</v>
      </c>
      <c r="H93" s="31">
        <v>45995</v>
      </c>
      <c r="I93" s="41" t="s">
        <v>22</v>
      </c>
    </row>
    <row r="94" spans="1:9" ht="31.5" x14ac:dyDescent="0.25">
      <c r="A94" s="51" t="s">
        <v>1595</v>
      </c>
      <c r="B94" s="85" t="s">
        <v>1596</v>
      </c>
      <c r="C94" s="20" t="s">
        <v>1455</v>
      </c>
      <c r="D94" s="43" t="s">
        <v>1456</v>
      </c>
      <c r="E94" s="52">
        <v>94.12</v>
      </c>
      <c r="F94" s="52">
        <v>19.760000000000002</v>
      </c>
      <c r="G94" s="52">
        <v>113.88</v>
      </c>
      <c r="H94" s="31">
        <v>45985</v>
      </c>
      <c r="I94" s="41" t="s">
        <v>22</v>
      </c>
    </row>
    <row r="95" spans="1:9" ht="31.5" x14ac:dyDescent="0.25">
      <c r="A95" s="51" t="s">
        <v>1597</v>
      </c>
      <c r="B95" s="85" t="s">
        <v>1598</v>
      </c>
      <c r="C95" s="20" t="s">
        <v>1455</v>
      </c>
      <c r="D95" s="43" t="s">
        <v>1456</v>
      </c>
      <c r="E95" s="52">
        <v>69.45</v>
      </c>
      <c r="F95" s="52">
        <v>14.58</v>
      </c>
      <c r="G95" s="52">
        <v>84.03</v>
      </c>
      <c r="H95" s="31">
        <v>45993</v>
      </c>
      <c r="I95" s="41" t="s">
        <v>22</v>
      </c>
    </row>
    <row r="96" spans="1:9" ht="31.5" x14ac:dyDescent="0.25">
      <c r="A96" s="51" t="s">
        <v>1599</v>
      </c>
      <c r="B96" s="85" t="s">
        <v>1600</v>
      </c>
      <c r="C96" s="20" t="s">
        <v>1409</v>
      </c>
      <c r="D96" s="43" t="s">
        <v>1410</v>
      </c>
      <c r="E96" s="52">
        <v>68.25</v>
      </c>
      <c r="F96" s="52">
        <v>14.33</v>
      </c>
      <c r="G96" s="52">
        <v>82.58</v>
      </c>
      <c r="H96" s="31">
        <v>45993</v>
      </c>
      <c r="I96" s="41" t="s">
        <v>22</v>
      </c>
    </row>
    <row r="97" spans="1:9" ht="31.5" x14ac:dyDescent="0.25">
      <c r="A97" s="51" t="s">
        <v>1601</v>
      </c>
      <c r="B97" s="85" t="s">
        <v>1602</v>
      </c>
      <c r="C97" s="20" t="s">
        <v>1603</v>
      </c>
      <c r="D97" s="43" t="s">
        <v>1604</v>
      </c>
      <c r="E97" s="52">
        <v>63.79</v>
      </c>
      <c r="F97" s="52">
        <v>13.39</v>
      </c>
      <c r="G97" s="52">
        <v>77.180000000000007</v>
      </c>
      <c r="H97" s="31">
        <v>45988</v>
      </c>
      <c r="I97" s="41" t="s">
        <v>22</v>
      </c>
    </row>
    <row r="98" spans="1:9" ht="15.75" x14ac:dyDescent="0.25">
      <c r="A98" s="51" t="s">
        <v>1605</v>
      </c>
      <c r="B98" s="85" t="s">
        <v>1606</v>
      </c>
      <c r="C98" s="20" t="s">
        <v>1571</v>
      </c>
      <c r="D98" s="43" t="s">
        <v>1572</v>
      </c>
      <c r="E98" s="52">
        <v>246.41</v>
      </c>
      <c r="F98" s="52">
        <v>51.75</v>
      </c>
      <c r="G98" s="52">
        <v>298.16000000000003</v>
      </c>
      <c r="H98" s="31">
        <v>45987</v>
      </c>
      <c r="I98" s="41" t="s">
        <v>22</v>
      </c>
    </row>
    <row r="99" spans="1:9" ht="15.75" x14ac:dyDescent="0.25">
      <c r="A99" s="51" t="s">
        <v>1607</v>
      </c>
      <c r="B99" s="85" t="s">
        <v>1608</v>
      </c>
      <c r="C99" s="20" t="s">
        <v>1571</v>
      </c>
      <c r="D99" s="43" t="s">
        <v>1572</v>
      </c>
      <c r="E99" s="52">
        <v>77.16</v>
      </c>
      <c r="F99" s="52">
        <v>16.21</v>
      </c>
      <c r="G99" s="52">
        <v>93.37</v>
      </c>
      <c r="H99" s="31">
        <v>45995</v>
      </c>
      <c r="I99" s="41" t="s">
        <v>22</v>
      </c>
    </row>
    <row r="100" spans="1:9" ht="15.75" x14ac:dyDescent="0.25">
      <c r="A100" s="51" t="s">
        <v>1609</v>
      </c>
      <c r="B100" s="85" t="s">
        <v>1610</v>
      </c>
      <c r="C100" s="20" t="s">
        <v>1571</v>
      </c>
      <c r="D100" s="43" t="s">
        <v>1572</v>
      </c>
      <c r="E100" s="52">
        <v>195.41</v>
      </c>
      <c r="F100" s="52">
        <v>41.04</v>
      </c>
      <c r="G100" s="52">
        <v>236.45</v>
      </c>
      <c r="H100" s="31">
        <v>45987</v>
      </c>
      <c r="I100" s="41" t="s">
        <v>22</v>
      </c>
    </row>
    <row r="101" spans="1:9" ht="31.5" x14ac:dyDescent="0.25">
      <c r="A101" s="51" t="s">
        <v>1611</v>
      </c>
      <c r="B101" s="85" t="s">
        <v>1612</v>
      </c>
      <c r="C101" s="20" t="s">
        <v>1603</v>
      </c>
      <c r="D101" s="43" t="s">
        <v>1604</v>
      </c>
      <c r="E101" s="52">
        <v>17.690000000000001</v>
      </c>
      <c r="F101" s="52">
        <v>3.71</v>
      </c>
      <c r="G101" s="52">
        <v>21.4</v>
      </c>
      <c r="H101" s="31">
        <v>45988</v>
      </c>
      <c r="I101" s="41" t="s">
        <v>22</v>
      </c>
    </row>
    <row r="102" spans="1:9" ht="15.75" x14ac:dyDescent="0.25">
      <c r="A102" s="51" t="s">
        <v>1613</v>
      </c>
      <c r="B102" s="85" t="s">
        <v>1614</v>
      </c>
      <c r="C102" s="20" t="s">
        <v>1397</v>
      </c>
      <c r="D102" s="43" t="s">
        <v>1398</v>
      </c>
      <c r="E102" s="52">
        <v>252.9</v>
      </c>
      <c r="F102" s="52">
        <v>53.11</v>
      </c>
      <c r="G102" s="52">
        <v>306.01</v>
      </c>
      <c r="H102" s="31">
        <v>46000</v>
      </c>
      <c r="I102" s="41" t="s">
        <v>22</v>
      </c>
    </row>
    <row r="103" spans="1:9" ht="31.5" x14ac:dyDescent="0.25">
      <c r="A103" s="51" t="s">
        <v>1615</v>
      </c>
      <c r="B103" s="85" t="s">
        <v>1616</v>
      </c>
      <c r="C103" s="20" t="s">
        <v>1413</v>
      </c>
      <c r="D103" s="43" t="s">
        <v>1414</v>
      </c>
      <c r="E103" s="52">
        <v>67.930000000000007</v>
      </c>
      <c r="F103" s="52">
        <v>14.27</v>
      </c>
      <c r="G103" s="52">
        <v>82.2</v>
      </c>
      <c r="H103" s="31">
        <v>46000</v>
      </c>
      <c r="I103" s="41" t="s">
        <v>22</v>
      </c>
    </row>
    <row r="104" spans="1:9" ht="15.75" x14ac:dyDescent="0.25">
      <c r="A104" s="51" t="s">
        <v>1617</v>
      </c>
      <c r="B104" s="85" t="s">
        <v>1618</v>
      </c>
      <c r="C104" s="20" t="s">
        <v>1413</v>
      </c>
      <c r="D104" s="43" t="s">
        <v>1414</v>
      </c>
      <c r="E104" s="52">
        <v>70.33</v>
      </c>
      <c r="F104" s="52">
        <v>14.77</v>
      </c>
      <c r="G104" s="52">
        <v>85.1</v>
      </c>
      <c r="H104" s="31">
        <v>46001</v>
      </c>
      <c r="I104" s="41" t="s">
        <v>22</v>
      </c>
    </row>
    <row r="105" spans="1:9" ht="15.75" x14ac:dyDescent="0.25">
      <c r="A105" s="51" t="s">
        <v>1619</v>
      </c>
      <c r="B105" s="85" t="s">
        <v>1620</v>
      </c>
      <c r="C105" s="20" t="s">
        <v>1413</v>
      </c>
      <c r="D105" s="43" t="s">
        <v>1414</v>
      </c>
      <c r="E105" s="52">
        <v>80.52</v>
      </c>
      <c r="F105" s="52">
        <v>16.91</v>
      </c>
      <c r="G105" s="52">
        <v>97.43</v>
      </c>
      <c r="H105" s="31">
        <v>46000</v>
      </c>
      <c r="I105" s="41" t="s">
        <v>22</v>
      </c>
    </row>
    <row r="106" spans="1:9" ht="15.75" x14ac:dyDescent="0.25">
      <c r="A106" s="51" t="s">
        <v>1621</v>
      </c>
      <c r="B106" s="85" t="s">
        <v>1622</v>
      </c>
      <c r="C106" s="20" t="s">
        <v>1413</v>
      </c>
      <c r="D106" s="43" t="s">
        <v>1414</v>
      </c>
      <c r="E106" s="52">
        <v>218.3</v>
      </c>
      <c r="F106" s="52">
        <v>45.84</v>
      </c>
      <c r="G106" s="52">
        <v>264.14</v>
      </c>
      <c r="H106" s="31">
        <v>46000</v>
      </c>
      <c r="I106" s="41" t="s">
        <v>22</v>
      </c>
    </row>
    <row r="107" spans="1:9" ht="31.5" x14ac:dyDescent="0.25">
      <c r="A107" s="51" t="s">
        <v>1623</v>
      </c>
      <c r="B107" s="85" t="s">
        <v>1624</v>
      </c>
      <c r="C107" s="20" t="s">
        <v>1625</v>
      </c>
      <c r="D107" s="43" t="s">
        <v>1626</v>
      </c>
      <c r="E107" s="52">
        <v>1000</v>
      </c>
      <c r="F107" s="52">
        <v>210</v>
      </c>
      <c r="G107" s="52">
        <v>1210</v>
      </c>
      <c r="H107" s="31">
        <v>46002</v>
      </c>
      <c r="I107" s="41" t="s">
        <v>22</v>
      </c>
    </row>
    <row r="108" spans="1:9" ht="31.5" x14ac:dyDescent="0.25">
      <c r="A108" s="51" t="s">
        <v>1627</v>
      </c>
      <c r="B108" s="85" t="s">
        <v>1628</v>
      </c>
      <c r="C108" s="20" t="s">
        <v>1377</v>
      </c>
      <c r="D108" s="43" t="s">
        <v>1378</v>
      </c>
      <c r="E108" s="52">
        <v>171.15</v>
      </c>
      <c r="F108" s="52">
        <v>35.94</v>
      </c>
      <c r="G108" s="52">
        <v>207.09</v>
      </c>
      <c r="H108" s="31">
        <v>45993</v>
      </c>
      <c r="I108" s="41" t="s">
        <v>22</v>
      </c>
    </row>
    <row r="109" spans="1:9" ht="31.5" x14ac:dyDescent="0.25">
      <c r="A109" s="51" t="s">
        <v>1629</v>
      </c>
      <c r="B109" s="85" t="s">
        <v>1630</v>
      </c>
      <c r="C109" s="20" t="s">
        <v>1377</v>
      </c>
      <c r="D109" s="43" t="s">
        <v>1378</v>
      </c>
      <c r="E109" s="52">
        <v>354.64</v>
      </c>
      <c r="F109" s="52">
        <v>74.47</v>
      </c>
      <c r="G109" s="52">
        <v>429.11</v>
      </c>
      <c r="H109" s="31">
        <v>46002</v>
      </c>
      <c r="I109" s="41" t="s">
        <v>22</v>
      </c>
    </row>
    <row r="110" spans="1:9" ht="15.75" x14ac:dyDescent="0.25">
      <c r="A110" s="51" t="s">
        <v>1631</v>
      </c>
      <c r="B110" s="85" t="s">
        <v>1632</v>
      </c>
      <c r="C110" s="20" t="s">
        <v>1377</v>
      </c>
      <c r="D110" s="43" t="s">
        <v>1378</v>
      </c>
      <c r="E110" s="52">
        <v>47.89</v>
      </c>
      <c r="F110" s="52">
        <v>10.06</v>
      </c>
      <c r="G110" s="52">
        <v>57.95</v>
      </c>
      <c r="H110" s="31">
        <v>45994</v>
      </c>
      <c r="I110" s="41" t="s">
        <v>22</v>
      </c>
    </row>
    <row r="111" spans="1:9" ht="31.5" x14ac:dyDescent="0.25">
      <c r="A111" s="51" t="s">
        <v>1633</v>
      </c>
      <c r="B111" s="85" t="s">
        <v>1634</v>
      </c>
      <c r="C111" s="20" t="s">
        <v>1377</v>
      </c>
      <c r="D111" s="43" t="s">
        <v>1378</v>
      </c>
      <c r="E111" s="52">
        <v>180.02</v>
      </c>
      <c r="F111" s="52">
        <v>37.799999999999997</v>
      </c>
      <c r="G111" s="52">
        <v>217.82</v>
      </c>
      <c r="H111" s="31">
        <v>45996</v>
      </c>
      <c r="I111" s="41" t="s">
        <v>22</v>
      </c>
    </row>
    <row r="112" spans="1:9" ht="47.25" x14ac:dyDescent="0.25">
      <c r="A112" s="51" t="s">
        <v>1635</v>
      </c>
      <c r="B112" s="85" t="s">
        <v>1636</v>
      </c>
      <c r="C112" s="20" t="s">
        <v>1377</v>
      </c>
      <c r="D112" s="43" t="s">
        <v>1378</v>
      </c>
      <c r="E112" s="52">
        <v>87.52</v>
      </c>
      <c r="F112" s="52">
        <v>18.38</v>
      </c>
      <c r="G112" s="52">
        <v>105.9</v>
      </c>
      <c r="H112" s="31">
        <v>45993</v>
      </c>
      <c r="I112" s="41" t="s">
        <v>22</v>
      </c>
    </row>
    <row r="113" spans="1:9" ht="15.75" x14ac:dyDescent="0.25">
      <c r="A113" s="51" t="s">
        <v>1637</v>
      </c>
      <c r="B113" s="85" t="s">
        <v>1638</v>
      </c>
      <c r="C113" s="20" t="s">
        <v>1377</v>
      </c>
      <c r="D113" s="43" t="s">
        <v>1378</v>
      </c>
      <c r="E113" s="52">
        <v>18.66</v>
      </c>
      <c r="F113" s="52">
        <v>3.92</v>
      </c>
      <c r="G113" s="52">
        <v>22.58</v>
      </c>
      <c r="H113" s="31">
        <v>45996</v>
      </c>
      <c r="I113" s="41" t="s">
        <v>22</v>
      </c>
    </row>
    <row r="114" spans="1:9" ht="31.5" x14ac:dyDescent="0.25">
      <c r="A114" s="51" t="s">
        <v>1639</v>
      </c>
      <c r="B114" s="85" t="s">
        <v>1640</v>
      </c>
      <c r="C114" s="20" t="s">
        <v>1377</v>
      </c>
      <c r="D114" s="43" t="s">
        <v>1378</v>
      </c>
      <c r="E114" s="52">
        <v>528.58000000000004</v>
      </c>
      <c r="F114" s="52">
        <v>111</v>
      </c>
      <c r="G114" s="52">
        <v>639.58000000000004</v>
      </c>
      <c r="H114" s="31">
        <v>46002</v>
      </c>
      <c r="I114" s="41" t="s">
        <v>22</v>
      </c>
    </row>
    <row r="115" spans="1:9" ht="47.25" x14ac:dyDescent="0.25">
      <c r="A115" s="51" t="s">
        <v>1641</v>
      </c>
      <c r="B115" s="85" t="s">
        <v>1642</v>
      </c>
      <c r="C115" s="20" t="s">
        <v>1377</v>
      </c>
      <c r="D115" s="43" t="s">
        <v>1378</v>
      </c>
      <c r="E115" s="52">
        <v>105</v>
      </c>
      <c r="F115" s="52">
        <v>22.05</v>
      </c>
      <c r="G115" s="52">
        <v>127.05</v>
      </c>
      <c r="H115" s="31">
        <v>45996</v>
      </c>
      <c r="I115" s="41" t="s">
        <v>22</v>
      </c>
    </row>
    <row r="116" spans="1:9" ht="47.25" x14ac:dyDescent="0.25">
      <c r="A116" s="51" t="s">
        <v>1643</v>
      </c>
      <c r="B116" s="85" t="s">
        <v>1644</v>
      </c>
      <c r="C116" s="20" t="s">
        <v>1431</v>
      </c>
      <c r="D116" s="43" t="s">
        <v>1432</v>
      </c>
      <c r="E116" s="52">
        <v>389.08</v>
      </c>
      <c r="F116" s="52">
        <v>81.709999999999994</v>
      </c>
      <c r="G116" s="52">
        <v>470.79</v>
      </c>
      <c r="H116" s="31">
        <v>46002</v>
      </c>
      <c r="I116" s="41" t="s">
        <v>22</v>
      </c>
    </row>
    <row r="117" spans="1:9" ht="15.75" x14ac:dyDescent="0.25">
      <c r="A117" s="51" t="s">
        <v>1645</v>
      </c>
      <c r="B117" s="85" t="s">
        <v>1646</v>
      </c>
      <c r="C117" s="20" t="s">
        <v>1431</v>
      </c>
      <c r="D117" s="43" t="s">
        <v>1432</v>
      </c>
      <c r="E117" s="52">
        <v>241.4</v>
      </c>
      <c r="F117" s="52">
        <v>50.69</v>
      </c>
      <c r="G117" s="52">
        <v>292.08999999999997</v>
      </c>
      <c r="H117" s="31">
        <v>45995</v>
      </c>
      <c r="I117" s="41" t="s">
        <v>22</v>
      </c>
    </row>
    <row r="118" spans="1:9" ht="31.5" x14ac:dyDescent="0.25">
      <c r="A118" s="51" t="s">
        <v>1647</v>
      </c>
      <c r="B118" s="85" t="s">
        <v>1648</v>
      </c>
      <c r="C118" s="20" t="s">
        <v>1413</v>
      </c>
      <c r="D118" s="43" t="s">
        <v>1414</v>
      </c>
      <c r="E118" s="52">
        <v>45.15</v>
      </c>
      <c r="F118" s="52">
        <v>9.48</v>
      </c>
      <c r="G118" s="52">
        <v>54.63</v>
      </c>
      <c r="H118" s="31">
        <v>46059</v>
      </c>
      <c r="I118" s="41" t="s">
        <v>22</v>
      </c>
    </row>
    <row r="119" spans="1:9" ht="15.75" x14ac:dyDescent="0.25">
      <c r="A119" s="51" t="s">
        <v>1649</v>
      </c>
      <c r="B119" s="85" t="s">
        <v>1544</v>
      </c>
      <c r="C119" s="20" t="s">
        <v>1437</v>
      </c>
      <c r="D119" s="43" t="s">
        <v>1438</v>
      </c>
      <c r="E119" s="52">
        <v>487.14</v>
      </c>
      <c r="F119" s="52">
        <v>102.3</v>
      </c>
      <c r="G119" s="52">
        <v>589.44000000000005</v>
      </c>
      <c r="H119" s="31">
        <v>45995</v>
      </c>
      <c r="I119" s="41" t="s">
        <v>22</v>
      </c>
    </row>
    <row r="120" spans="1:9" ht="31.5" x14ac:dyDescent="0.25">
      <c r="A120" s="51" t="s">
        <v>1650</v>
      </c>
      <c r="B120" s="85" t="s">
        <v>1651</v>
      </c>
      <c r="C120" s="20" t="s">
        <v>1437</v>
      </c>
      <c r="D120" s="43" t="s">
        <v>1438</v>
      </c>
      <c r="E120" s="52">
        <v>706.19</v>
      </c>
      <c r="F120" s="52">
        <v>148.30000000000001</v>
      </c>
      <c r="G120" s="52">
        <v>854.49</v>
      </c>
      <c r="H120" s="31">
        <v>45993</v>
      </c>
      <c r="I120" s="41" t="s">
        <v>22</v>
      </c>
    </row>
    <row r="121" spans="1:9" ht="15.75" x14ac:dyDescent="0.25">
      <c r="A121" s="51" t="s">
        <v>1652</v>
      </c>
      <c r="B121" s="85" t="s">
        <v>1653</v>
      </c>
      <c r="C121" s="20" t="s">
        <v>1431</v>
      </c>
      <c r="D121" s="43" t="s">
        <v>1432</v>
      </c>
      <c r="E121" s="52">
        <v>294</v>
      </c>
      <c r="F121" s="52">
        <v>61.74</v>
      </c>
      <c r="G121" s="52">
        <v>355.74</v>
      </c>
      <c r="H121" s="31">
        <v>45996</v>
      </c>
      <c r="I121" s="41" t="s">
        <v>22</v>
      </c>
    </row>
    <row r="122" spans="1:9" ht="15.75" x14ac:dyDescent="0.25">
      <c r="A122" s="51" t="s">
        <v>1654</v>
      </c>
      <c r="B122" s="85" t="s">
        <v>1655</v>
      </c>
      <c r="C122" s="20" t="s">
        <v>1371</v>
      </c>
      <c r="D122" s="43" t="s">
        <v>1372</v>
      </c>
      <c r="E122" s="52">
        <v>80.64</v>
      </c>
      <c r="F122" s="52">
        <v>16.93</v>
      </c>
      <c r="G122" s="52">
        <v>97.57</v>
      </c>
      <c r="H122" s="31">
        <v>45988</v>
      </c>
      <c r="I122" s="41" t="s">
        <v>22</v>
      </c>
    </row>
    <row r="123" spans="1:9" ht="15.75" x14ac:dyDescent="0.25">
      <c r="A123" s="51" t="s">
        <v>1656</v>
      </c>
      <c r="B123" s="85" t="s">
        <v>1657</v>
      </c>
      <c r="C123" s="20" t="s">
        <v>1371</v>
      </c>
      <c r="D123" s="43" t="s">
        <v>1372</v>
      </c>
      <c r="E123" s="52">
        <v>502.1</v>
      </c>
      <c r="F123" s="52">
        <v>105.44</v>
      </c>
      <c r="G123" s="52">
        <v>607.54</v>
      </c>
      <c r="H123" s="31">
        <v>45995</v>
      </c>
      <c r="I123" s="41" t="s">
        <v>22</v>
      </c>
    </row>
    <row r="124" spans="1:9" ht="15.75" x14ac:dyDescent="0.25">
      <c r="A124" s="51" t="s">
        <v>1658</v>
      </c>
      <c r="B124" s="85" t="s">
        <v>1659</v>
      </c>
      <c r="C124" s="20" t="s">
        <v>1371</v>
      </c>
      <c r="D124" s="43" t="s">
        <v>1372</v>
      </c>
      <c r="E124" s="52">
        <v>43</v>
      </c>
      <c r="F124" s="52">
        <v>9.0299999999999994</v>
      </c>
      <c r="G124" s="52">
        <v>52.03</v>
      </c>
      <c r="H124" s="31">
        <v>45988</v>
      </c>
      <c r="I124" s="41" t="s">
        <v>22</v>
      </c>
    </row>
    <row r="125" spans="1:9" ht="31.5" x14ac:dyDescent="0.25">
      <c r="A125" s="51" t="s">
        <v>1660</v>
      </c>
      <c r="B125" s="85" t="s">
        <v>1661</v>
      </c>
      <c r="C125" s="20" t="s">
        <v>1662</v>
      </c>
      <c r="D125" s="43" t="s">
        <v>1663</v>
      </c>
      <c r="E125" s="52">
        <v>35</v>
      </c>
      <c r="F125" s="52">
        <v>7.35</v>
      </c>
      <c r="G125" s="52">
        <v>42.35</v>
      </c>
      <c r="H125" s="31">
        <v>45992</v>
      </c>
      <c r="I125" s="41" t="s">
        <v>22</v>
      </c>
    </row>
    <row r="126" spans="1:9" ht="15.75" x14ac:dyDescent="0.25">
      <c r="A126" s="51" t="s">
        <v>1664</v>
      </c>
      <c r="B126" s="85" t="s">
        <v>1665</v>
      </c>
      <c r="C126" s="20" t="s">
        <v>1431</v>
      </c>
      <c r="D126" s="43" t="s">
        <v>1432</v>
      </c>
      <c r="E126" s="52">
        <v>223.65</v>
      </c>
      <c r="F126" s="52">
        <v>46.97</v>
      </c>
      <c r="G126" s="52">
        <v>270.62</v>
      </c>
      <c r="H126" s="31">
        <v>46000</v>
      </c>
      <c r="I126" s="41" t="s">
        <v>22</v>
      </c>
    </row>
    <row r="127" spans="1:9" ht="31.5" x14ac:dyDescent="0.25">
      <c r="A127" s="51" t="s">
        <v>1666</v>
      </c>
      <c r="B127" s="85" t="s">
        <v>1667</v>
      </c>
      <c r="C127" s="20" t="s">
        <v>1413</v>
      </c>
      <c r="D127" s="43" t="s">
        <v>1414</v>
      </c>
      <c r="E127" s="52">
        <v>105</v>
      </c>
      <c r="F127" s="52">
        <v>22.05</v>
      </c>
      <c r="G127" s="52">
        <v>127.05</v>
      </c>
      <c r="H127" s="31">
        <v>45988</v>
      </c>
      <c r="I127" s="41" t="s">
        <v>22</v>
      </c>
    </row>
    <row r="128" spans="1:9" ht="15.75" x14ac:dyDescent="0.25">
      <c r="A128" s="51" t="s">
        <v>1668</v>
      </c>
      <c r="B128" s="85" t="s">
        <v>1669</v>
      </c>
      <c r="C128" s="20" t="s">
        <v>1571</v>
      </c>
      <c r="D128" s="43" t="s">
        <v>1572</v>
      </c>
      <c r="E128" s="52">
        <v>26.56</v>
      </c>
      <c r="F128" s="52">
        <v>5.58</v>
      </c>
      <c r="G128" s="52">
        <v>32.14</v>
      </c>
      <c r="H128" s="31">
        <v>45988</v>
      </c>
      <c r="I128" s="41" t="s">
        <v>22</v>
      </c>
    </row>
    <row r="129" spans="1:9" ht="15.75" x14ac:dyDescent="0.25">
      <c r="A129" s="51" t="s">
        <v>1670</v>
      </c>
      <c r="B129" s="85" t="s">
        <v>1671</v>
      </c>
      <c r="C129" s="20" t="s">
        <v>1571</v>
      </c>
      <c r="D129" s="43" t="s">
        <v>1572</v>
      </c>
      <c r="E129" s="52">
        <v>47.2</v>
      </c>
      <c r="F129" s="52">
        <v>9.91</v>
      </c>
      <c r="G129" s="52">
        <v>57.11</v>
      </c>
      <c r="H129" s="31">
        <v>45988</v>
      </c>
      <c r="I129" s="41" t="s">
        <v>22</v>
      </c>
    </row>
    <row r="130" spans="1:9" ht="31.5" x14ac:dyDescent="0.25">
      <c r="A130" s="51" t="s">
        <v>1672</v>
      </c>
      <c r="B130" s="85" t="s">
        <v>1673</v>
      </c>
      <c r="C130" s="20" t="s">
        <v>1393</v>
      </c>
      <c r="D130" s="43" t="s">
        <v>1394</v>
      </c>
      <c r="E130" s="52">
        <v>27.6</v>
      </c>
      <c r="F130" s="52">
        <v>5.8</v>
      </c>
      <c r="G130" s="52">
        <v>33.4</v>
      </c>
      <c r="H130" s="31">
        <v>45996</v>
      </c>
      <c r="I130" s="41" t="s">
        <v>22</v>
      </c>
    </row>
    <row r="131" spans="1:9" ht="47.25" x14ac:dyDescent="0.25">
      <c r="A131" s="51" t="s">
        <v>1674</v>
      </c>
      <c r="B131" s="85" t="s">
        <v>1675</v>
      </c>
      <c r="C131" s="20" t="s">
        <v>1393</v>
      </c>
      <c r="D131" s="43" t="s">
        <v>1394</v>
      </c>
      <c r="E131" s="52">
        <v>1774.93</v>
      </c>
      <c r="F131" s="52">
        <v>372.74</v>
      </c>
      <c r="G131" s="52">
        <v>2147.67</v>
      </c>
      <c r="H131" s="31">
        <v>45996</v>
      </c>
      <c r="I131" s="41" t="s">
        <v>22</v>
      </c>
    </row>
    <row r="132" spans="1:9" ht="31.5" x14ac:dyDescent="0.25">
      <c r="A132" s="51" t="s">
        <v>1676</v>
      </c>
      <c r="B132" s="85" t="s">
        <v>1677</v>
      </c>
      <c r="C132" s="20" t="s">
        <v>1393</v>
      </c>
      <c r="D132" s="43" t="s">
        <v>1394</v>
      </c>
      <c r="E132" s="52">
        <v>525.21</v>
      </c>
      <c r="F132" s="52">
        <v>110.29</v>
      </c>
      <c r="G132" s="52">
        <v>635.5</v>
      </c>
      <c r="H132" s="31">
        <v>45996</v>
      </c>
      <c r="I132" s="41" t="s">
        <v>22</v>
      </c>
    </row>
    <row r="133" spans="1:9" ht="47.25" x14ac:dyDescent="0.25">
      <c r="A133" s="51" t="s">
        <v>1678</v>
      </c>
      <c r="B133" s="85" t="s">
        <v>1679</v>
      </c>
      <c r="C133" s="20" t="s">
        <v>1393</v>
      </c>
      <c r="D133" s="43" t="s">
        <v>1394</v>
      </c>
      <c r="E133" s="52">
        <v>1251.8</v>
      </c>
      <c r="F133" s="52">
        <v>262.88</v>
      </c>
      <c r="G133" s="52">
        <v>1514.68</v>
      </c>
      <c r="H133" s="31">
        <v>45996</v>
      </c>
      <c r="I133" s="41" t="s">
        <v>22</v>
      </c>
    </row>
    <row r="134" spans="1:9" ht="31.5" x14ac:dyDescent="0.25">
      <c r="A134" s="51" t="s">
        <v>1680</v>
      </c>
      <c r="B134" s="85" t="s">
        <v>1681</v>
      </c>
      <c r="C134" s="20" t="s">
        <v>1393</v>
      </c>
      <c r="D134" s="43" t="s">
        <v>1394</v>
      </c>
      <c r="E134" s="52">
        <v>1206.77</v>
      </c>
      <c r="F134" s="52">
        <v>253.42</v>
      </c>
      <c r="G134" s="52">
        <v>1460.19</v>
      </c>
      <c r="H134" s="31">
        <v>45996</v>
      </c>
      <c r="I134" s="41" t="s">
        <v>22</v>
      </c>
    </row>
    <row r="135" spans="1:9" ht="15.75" x14ac:dyDescent="0.25">
      <c r="A135" s="51" t="s">
        <v>1682</v>
      </c>
      <c r="B135" s="85" t="s">
        <v>1683</v>
      </c>
      <c r="C135" s="20" t="s">
        <v>1397</v>
      </c>
      <c r="D135" s="43" t="s">
        <v>1398</v>
      </c>
      <c r="E135" s="52">
        <v>97.07</v>
      </c>
      <c r="F135" s="52">
        <v>20.38</v>
      </c>
      <c r="G135" s="52">
        <v>117.45</v>
      </c>
      <c r="H135" s="31">
        <v>46000</v>
      </c>
      <c r="I135" s="41" t="s">
        <v>22</v>
      </c>
    </row>
    <row r="136" spans="1:9" ht="15.75" x14ac:dyDescent="0.25">
      <c r="A136" s="51" t="s">
        <v>1684</v>
      </c>
      <c r="B136" s="85" t="s">
        <v>1685</v>
      </c>
      <c r="C136" s="20" t="s">
        <v>1625</v>
      </c>
      <c r="D136" s="43" t="s">
        <v>1626</v>
      </c>
      <c r="E136" s="52">
        <v>388</v>
      </c>
      <c r="F136" s="52">
        <v>81.48</v>
      </c>
      <c r="G136" s="52">
        <v>469.48</v>
      </c>
      <c r="H136" s="31">
        <v>45995</v>
      </c>
      <c r="I136" s="41" t="s">
        <v>22</v>
      </c>
    </row>
    <row r="137" spans="1:9" ht="47.25" x14ac:dyDescent="0.25">
      <c r="A137" s="51" t="s">
        <v>1686</v>
      </c>
      <c r="B137" s="85" t="s">
        <v>1687</v>
      </c>
      <c r="C137" s="20" t="s">
        <v>1688</v>
      </c>
      <c r="D137" s="43" t="s">
        <v>1689</v>
      </c>
      <c r="E137" s="52">
        <v>763.71</v>
      </c>
      <c r="F137" s="52">
        <v>160.38</v>
      </c>
      <c r="G137" s="52">
        <v>924.09</v>
      </c>
      <c r="H137" s="31">
        <v>45992</v>
      </c>
      <c r="I137" s="41" t="s">
        <v>22</v>
      </c>
    </row>
    <row r="138" spans="1:9" ht="31.5" x14ac:dyDescent="0.25">
      <c r="A138" s="51" t="s">
        <v>1690</v>
      </c>
      <c r="B138" s="85" t="s">
        <v>1691</v>
      </c>
      <c r="C138" s="20" t="s">
        <v>1393</v>
      </c>
      <c r="D138" s="43" t="s">
        <v>1394</v>
      </c>
      <c r="E138" s="52">
        <v>3872.08</v>
      </c>
      <c r="F138" s="52">
        <v>813.14</v>
      </c>
      <c r="G138" s="52">
        <v>4685.22</v>
      </c>
      <c r="H138" s="31">
        <v>45996</v>
      </c>
      <c r="I138" s="41" t="s">
        <v>22</v>
      </c>
    </row>
    <row r="139" spans="1:9" ht="47.25" x14ac:dyDescent="0.25">
      <c r="A139" s="51" t="s">
        <v>1692</v>
      </c>
      <c r="B139" s="85" t="s">
        <v>1693</v>
      </c>
      <c r="C139" s="20" t="s">
        <v>1393</v>
      </c>
      <c r="D139" s="43" t="s">
        <v>1394</v>
      </c>
      <c r="E139" s="52">
        <v>1093.3599999999999</v>
      </c>
      <c r="F139" s="52">
        <v>229.61</v>
      </c>
      <c r="G139" s="52">
        <v>1322.97</v>
      </c>
      <c r="H139" s="31">
        <v>45996</v>
      </c>
      <c r="I139" s="41" t="s">
        <v>22</v>
      </c>
    </row>
    <row r="140" spans="1:9" ht="31.5" x14ac:dyDescent="0.25">
      <c r="A140" s="51" t="s">
        <v>1694</v>
      </c>
      <c r="B140" s="85" t="s">
        <v>1695</v>
      </c>
      <c r="C140" s="20" t="s">
        <v>1393</v>
      </c>
      <c r="D140" s="43" t="s">
        <v>1394</v>
      </c>
      <c r="E140" s="52">
        <v>425.08</v>
      </c>
      <c r="F140" s="52">
        <v>89.27</v>
      </c>
      <c r="G140" s="52">
        <v>514.35</v>
      </c>
      <c r="H140" s="31">
        <v>45996</v>
      </c>
      <c r="I140" s="41" t="s">
        <v>22</v>
      </c>
    </row>
    <row r="141" spans="1:9" ht="31.5" x14ac:dyDescent="0.25">
      <c r="A141" s="51" t="s">
        <v>1696</v>
      </c>
      <c r="B141" s="85" t="s">
        <v>1697</v>
      </c>
      <c r="C141" s="20" t="s">
        <v>1393</v>
      </c>
      <c r="D141" s="43" t="s">
        <v>1394</v>
      </c>
      <c r="E141" s="52">
        <v>1137.8</v>
      </c>
      <c r="F141" s="52">
        <v>238.94</v>
      </c>
      <c r="G141" s="52">
        <v>1376.74</v>
      </c>
      <c r="H141" s="31">
        <v>45996</v>
      </c>
      <c r="I141" s="41" t="s">
        <v>22</v>
      </c>
    </row>
    <row r="142" spans="1:9" ht="31.5" x14ac:dyDescent="0.25">
      <c r="A142" s="51" t="s">
        <v>1698</v>
      </c>
      <c r="B142" s="85" t="s">
        <v>1699</v>
      </c>
      <c r="C142" s="20" t="s">
        <v>1393</v>
      </c>
      <c r="D142" s="43" t="s">
        <v>1394</v>
      </c>
      <c r="E142" s="52">
        <v>135</v>
      </c>
      <c r="F142" s="52">
        <v>28.35</v>
      </c>
      <c r="G142" s="52">
        <v>163.35</v>
      </c>
      <c r="H142" s="31">
        <v>45996</v>
      </c>
      <c r="I142" s="41" t="s">
        <v>22</v>
      </c>
    </row>
    <row r="143" spans="1:9" ht="31.5" x14ac:dyDescent="0.25">
      <c r="A143" s="51" t="s">
        <v>1700</v>
      </c>
      <c r="B143" s="85" t="s">
        <v>1701</v>
      </c>
      <c r="C143" s="20" t="s">
        <v>1702</v>
      </c>
      <c r="D143" s="43" t="s">
        <v>1703</v>
      </c>
      <c r="E143" s="52">
        <v>713</v>
      </c>
      <c r="F143" s="52">
        <v>149.72999999999999</v>
      </c>
      <c r="G143" s="52">
        <v>862.73</v>
      </c>
      <c r="H143" s="31">
        <v>45993</v>
      </c>
      <c r="I143" s="41" t="s">
        <v>22</v>
      </c>
    </row>
    <row r="144" spans="1:9" ht="15.75" x14ac:dyDescent="0.25">
      <c r="A144" s="51" t="s">
        <v>1704</v>
      </c>
      <c r="B144" s="85" t="s">
        <v>1705</v>
      </c>
      <c r="C144" s="20" t="s">
        <v>1413</v>
      </c>
      <c r="D144" s="43" t="s">
        <v>1414</v>
      </c>
      <c r="E144" s="52">
        <v>1173</v>
      </c>
      <c r="F144" s="52">
        <v>246.33</v>
      </c>
      <c r="G144" s="52">
        <v>1419.33</v>
      </c>
      <c r="H144" s="31">
        <v>45989</v>
      </c>
      <c r="I144" s="41" t="s">
        <v>22</v>
      </c>
    </row>
    <row r="145" spans="1:9" ht="15.75" x14ac:dyDescent="0.25">
      <c r="A145" s="51" t="s">
        <v>1706</v>
      </c>
      <c r="B145" s="85" t="s">
        <v>1707</v>
      </c>
      <c r="C145" s="20" t="s">
        <v>1413</v>
      </c>
      <c r="D145" s="43" t="s">
        <v>1414</v>
      </c>
      <c r="E145" s="52">
        <v>31.69</v>
      </c>
      <c r="F145" s="52">
        <v>6.65</v>
      </c>
      <c r="G145" s="52">
        <v>38.340000000000003</v>
      </c>
      <c r="H145" s="31">
        <v>46000</v>
      </c>
      <c r="I145" s="41" t="s">
        <v>22</v>
      </c>
    </row>
    <row r="146" spans="1:9" ht="47.25" x14ac:dyDescent="0.25">
      <c r="A146" s="51" t="s">
        <v>1708</v>
      </c>
      <c r="B146" s="85" t="s">
        <v>1709</v>
      </c>
      <c r="C146" s="20" t="s">
        <v>1413</v>
      </c>
      <c r="D146" s="43" t="s">
        <v>1414</v>
      </c>
      <c r="E146" s="52">
        <v>2418.86</v>
      </c>
      <c r="F146" s="52">
        <v>507.96</v>
      </c>
      <c r="G146" s="52">
        <v>2926.82</v>
      </c>
      <c r="H146" s="31">
        <v>45992</v>
      </c>
      <c r="I146" s="41" t="s">
        <v>22</v>
      </c>
    </row>
    <row r="147" spans="1:9" ht="15.75" x14ac:dyDescent="0.25">
      <c r="A147" s="51" t="s">
        <v>1710</v>
      </c>
      <c r="B147" s="85" t="s">
        <v>1711</v>
      </c>
      <c r="C147" s="20" t="s">
        <v>1413</v>
      </c>
      <c r="D147" s="43" t="s">
        <v>1414</v>
      </c>
      <c r="E147" s="52">
        <v>450</v>
      </c>
      <c r="F147" s="52">
        <v>94.5</v>
      </c>
      <c r="G147" s="52">
        <v>544.5</v>
      </c>
      <c r="H147" s="31">
        <v>45992</v>
      </c>
      <c r="I147" s="41" t="s">
        <v>22</v>
      </c>
    </row>
    <row r="148" spans="1:9" ht="15.75" x14ac:dyDescent="0.25">
      <c r="A148" s="51" t="s">
        <v>1712</v>
      </c>
      <c r="B148" s="85" t="s">
        <v>1713</v>
      </c>
      <c r="C148" s="20" t="s">
        <v>1413</v>
      </c>
      <c r="D148" s="43" t="s">
        <v>1414</v>
      </c>
      <c r="E148" s="52">
        <v>2078.61</v>
      </c>
      <c r="F148" s="52">
        <v>436.51</v>
      </c>
      <c r="G148" s="52">
        <v>2515.12</v>
      </c>
      <c r="H148" s="31">
        <v>46002</v>
      </c>
      <c r="I148" s="41" t="s">
        <v>22</v>
      </c>
    </row>
    <row r="149" spans="1:9" ht="15.75" x14ac:dyDescent="0.25">
      <c r="A149" s="51" t="s">
        <v>1714</v>
      </c>
      <c r="B149" s="85" t="s">
        <v>1715</v>
      </c>
      <c r="C149" s="20" t="s">
        <v>1413</v>
      </c>
      <c r="D149" s="43" t="s">
        <v>1414</v>
      </c>
      <c r="E149" s="52">
        <v>109.05</v>
      </c>
      <c r="F149" s="52">
        <v>22.9</v>
      </c>
      <c r="G149" s="52">
        <v>131.94999999999999</v>
      </c>
      <c r="H149" s="31">
        <v>45994</v>
      </c>
      <c r="I149" s="41" t="s">
        <v>22</v>
      </c>
    </row>
    <row r="150" spans="1:9" ht="15.75" x14ac:dyDescent="0.25">
      <c r="A150" s="51" t="s">
        <v>1716</v>
      </c>
      <c r="B150" s="85" t="s">
        <v>1717</v>
      </c>
      <c r="C150" s="20" t="s">
        <v>1718</v>
      </c>
      <c r="D150" s="43" t="s">
        <v>1719</v>
      </c>
      <c r="E150" s="52">
        <v>199</v>
      </c>
      <c r="F150" s="52">
        <v>41.79</v>
      </c>
      <c r="G150" s="52">
        <v>240.79</v>
      </c>
      <c r="H150" s="31">
        <v>46000</v>
      </c>
      <c r="I150" s="41" t="s">
        <v>22</v>
      </c>
    </row>
    <row r="151" spans="1:9" ht="15.75" x14ac:dyDescent="0.25">
      <c r="A151" s="51" t="s">
        <v>1720</v>
      </c>
      <c r="B151" s="85" t="s">
        <v>1721</v>
      </c>
      <c r="C151" s="20" t="s">
        <v>1718</v>
      </c>
      <c r="D151" s="43" t="s">
        <v>1719</v>
      </c>
      <c r="E151" s="52">
        <v>801</v>
      </c>
      <c r="F151" s="52">
        <v>168.21</v>
      </c>
      <c r="G151" s="52">
        <v>969.21</v>
      </c>
      <c r="H151" s="31">
        <v>46000</v>
      </c>
      <c r="I151" s="41" t="s">
        <v>22</v>
      </c>
    </row>
    <row r="152" spans="1:9" ht="31.5" x14ac:dyDescent="0.25">
      <c r="A152" s="51" t="s">
        <v>1722</v>
      </c>
      <c r="B152" s="85" t="s">
        <v>1723</v>
      </c>
      <c r="C152" s="20" t="s">
        <v>1455</v>
      </c>
      <c r="D152" s="43" t="s">
        <v>1456</v>
      </c>
      <c r="E152" s="52">
        <v>45.74</v>
      </c>
      <c r="F152" s="52">
        <v>9.61</v>
      </c>
      <c r="G152" s="52">
        <v>55.35</v>
      </c>
      <c r="H152" s="31">
        <v>45996</v>
      </c>
      <c r="I152" s="41" t="s">
        <v>22</v>
      </c>
    </row>
    <row r="153" spans="1:9" ht="15.75" x14ac:dyDescent="0.25">
      <c r="A153" s="51" t="s">
        <v>1724</v>
      </c>
      <c r="B153" s="85" t="s">
        <v>1725</v>
      </c>
      <c r="C153" s="20" t="s">
        <v>1455</v>
      </c>
      <c r="D153" s="43" t="s">
        <v>1456</v>
      </c>
      <c r="E153" s="52">
        <v>7.42</v>
      </c>
      <c r="F153" s="52">
        <v>1.56</v>
      </c>
      <c r="G153" s="52">
        <v>8.98</v>
      </c>
      <c r="H153" s="31">
        <v>45996</v>
      </c>
      <c r="I153" s="41" t="s">
        <v>22</v>
      </c>
    </row>
    <row r="154" spans="1:9" ht="63" x14ac:dyDescent="0.25">
      <c r="A154" s="51" t="s">
        <v>1726</v>
      </c>
      <c r="B154" s="85" t="s">
        <v>1727</v>
      </c>
      <c r="C154" s="20" t="s">
        <v>1371</v>
      </c>
      <c r="D154" s="43" t="s">
        <v>1372</v>
      </c>
      <c r="E154" s="52">
        <v>316.60000000000002</v>
      </c>
      <c r="F154" s="52">
        <v>66.489999999999995</v>
      </c>
      <c r="G154" s="52">
        <v>383.09</v>
      </c>
      <c r="H154" s="31">
        <v>45994</v>
      </c>
      <c r="I154" s="41" t="s">
        <v>22</v>
      </c>
    </row>
    <row r="155" spans="1:9" ht="15.75" x14ac:dyDescent="0.25">
      <c r="A155" s="51" t="s">
        <v>1728</v>
      </c>
      <c r="B155" s="85" t="s">
        <v>1729</v>
      </c>
      <c r="C155" s="20" t="s">
        <v>1730</v>
      </c>
      <c r="D155" s="43" t="s">
        <v>1731</v>
      </c>
      <c r="E155" s="52">
        <v>173</v>
      </c>
      <c r="F155" s="52">
        <v>36.33</v>
      </c>
      <c r="G155" s="52">
        <v>209.33</v>
      </c>
      <c r="H155" s="31">
        <v>45994</v>
      </c>
      <c r="I155" s="41" t="s">
        <v>22</v>
      </c>
    </row>
    <row r="156" spans="1:9" ht="31.5" x14ac:dyDescent="0.25">
      <c r="A156" s="51" t="s">
        <v>1732</v>
      </c>
      <c r="B156" s="85" t="s">
        <v>1733</v>
      </c>
      <c r="C156" s="20" t="s">
        <v>1734</v>
      </c>
      <c r="D156" s="43" t="s">
        <v>1735</v>
      </c>
      <c r="E156" s="52">
        <v>1685.31</v>
      </c>
      <c r="F156" s="52">
        <v>353.92</v>
      </c>
      <c r="G156" s="52">
        <v>2039.23</v>
      </c>
      <c r="H156" s="31">
        <v>45993</v>
      </c>
      <c r="I156" s="41" t="s">
        <v>22</v>
      </c>
    </row>
    <row r="157" spans="1:9" ht="15.75" x14ac:dyDescent="0.25">
      <c r="A157" s="51" t="s">
        <v>1736</v>
      </c>
      <c r="B157" s="85" t="s">
        <v>1737</v>
      </c>
      <c r="C157" s="20" t="s">
        <v>1738</v>
      </c>
      <c r="D157" s="43" t="s">
        <v>1739</v>
      </c>
      <c r="E157" s="52">
        <v>132</v>
      </c>
      <c r="F157" s="52">
        <v>13.2</v>
      </c>
      <c r="G157" s="52">
        <v>145.19999999999999</v>
      </c>
      <c r="H157" s="31">
        <v>45996</v>
      </c>
      <c r="I157" s="41" t="s">
        <v>22</v>
      </c>
    </row>
    <row r="158" spans="1:9" ht="15.75" x14ac:dyDescent="0.25">
      <c r="A158" s="51" t="s">
        <v>1740</v>
      </c>
      <c r="B158" s="85" t="s">
        <v>1741</v>
      </c>
      <c r="C158" s="20" t="s">
        <v>1742</v>
      </c>
      <c r="D158" s="43" t="s">
        <v>1743</v>
      </c>
      <c r="E158" s="52">
        <v>1288</v>
      </c>
      <c r="F158" s="52">
        <v>270.48</v>
      </c>
      <c r="G158" s="52">
        <v>1558.48</v>
      </c>
      <c r="H158" s="31">
        <v>45995</v>
      </c>
      <c r="I158" s="41" t="s">
        <v>22</v>
      </c>
    </row>
    <row r="159" spans="1:9" ht="15.75" x14ac:dyDescent="0.25">
      <c r="A159" s="51" t="s">
        <v>1744</v>
      </c>
      <c r="B159" s="85" t="s">
        <v>1745</v>
      </c>
      <c r="C159" s="20" t="s">
        <v>1445</v>
      </c>
      <c r="D159" s="43" t="s">
        <v>1446</v>
      </c>
      <c r="E159" s="52">
        <v>336.55</v>
      </c>
      <c r="F159" s="52">
        <v>70.680000000000007</v>
      </c>
      <c r="G159" s="52">
        <v>407.23</v>
      </c>
      <c r="H159" s="31">
        <v>45995</v>
      </c>
      <c r="I159" s="41" t="s">
        <v>22</v>
      </c>
    </row>
    <row r="160" spans="1:9" ht="15.75" x14ac:dyDescent="0.25">
      <c r="A160" s="51" t="s">
        <v>1746</v>
      </c>
      <c r="B160" s="85" t="s">
        <v>1747</v>
      </c>
      <c r="C160" s="20" t="s">
        <v>1377</v>
      </c>
      <c r="D160" s="43" t="s">
        <v>1378</v>
      </c>
      <c r="E160" s="52">
        <v>1388.18</v>
      </c>
      <c r="F160" s="52">
        <v>291.52</v>
      </c>
      <c r="G160" s="52">
        <v>1679.7</v>
      </c>
      <c r="H160" s="31">
        <v>45995</v>
      </c>
      <c r="I160" s="41" t="s">
        <v>22</v>
      </c>
    </row>
    <row r="161" spans="1:9" ht="31.5" x14ac:dyDescent="0.25">
      <c r="A161" s="51" t="s">
        <v>1748</v>
      </c>
      <c r="B161" s="85" t="s">
        <v>1749</v>
      </c>
      <c r="C161" s="20" t="s">
        <v>1734</v>
      </c>
      <c r="D161" s="43" t="s">
        <v>1735</v>
      </c>
      <c r="E161" s="52">
        <v>471.82</v>
      </c>
      <c r="F161" s="52">
        <v>99.08</v>
      </c>
      <c r="G161" s="52">
        <v>570.9</v>
      </c>
      <c r="H161" s="31">
        <v>46002</v>
      </c>
      <c r="I161" s="41" t="s">
        <v>22</v>
      </c>
    </row>
    <row r="162" spans="1:9" ht="15.75" x14ac:dyDescent="0.25">
      <c r="A162" s="51" t="s">
        <v>1750</v>
      </c>
      <c r="B162" s="85" t="s">
        <v>1751</v>
      </c>
      <c r="C162" s="20" t="s">
        <v>1377</v>
      </c>
      <c r="D162" s="43" t="s">
        <v>1378</v>
      </c>
      <c r="E162" s="52">
        <v>76.680000000000007</v>
      </c>
      <c r="F162" s="52">
        <v>16.100000000000001</v>
      </c>
      <c r="G162" s="52">
        <v>92.78</v>
      </c>
      <c r="H162" s="31">
        <v>46001</v>
      </c>
      <c r="I162" s="41" t="s">
        <v>22</v>
      </c>
    </row>
    <row r="163" spans="1:9" ht="15.75" x14ac:dyDescent="0.25">
      <c r="A163" s="51" t="s">
        <v>1752</v>
      </c>
      <c r="B163" s="85" t="s">
        <v>1753</v>
      </c>
      <c r="C163" s="20" t="s">
        <v>1377</v>
      </c>
      <c r="D163" s="43" t="s">
        <v>1378</v>
      </c>
      <c r="E163" s="52">
        <v>195.48</v>
      </c>
      <c r="F163" s="52">
        <v>41.05</v>
      </c>
      <c r="G163" s="52">
        <v>236.53</v>
      </c>
      <c r="H163" s="31">
        <v>45994</v>
      </c>
      <c r="I163" s="41" t="s">
        <v>22</v>
      </c>
    </row>
    <row r="164" spans="1:9" ht="31.5" x14ac:dyDescent="0.25">
      <c r="A164" s="51" t="s">
        <v>1754</v>
      </c>
      <c r="B164" s="85" t="s">
        <v>1755</v>
      </c>
      <c r="C164" s="20" t="s">
        <v>1409</v>
      </c>
      <c r="D164" s="43" t="s">
        <v>1410</v>
      </c>
      <c r="E164" s="52">
        <v>574</v>
      </c>
      <c r="F164" s="52">
        <v>120.54</v>
      </c>
      <c r="G164" s="52">
        <v>694.54</v>
      </c>
      <c r="H164" s="31">
        <v>45992</v>
      </c>
      <c r="I164" s="41" t="s">
        <v>22</v>
      </c>
    </row>
    <row r="165" spans="1:9" ht="31.5" x14ac:dyDescent="0.25">
      <c r="A165" s="51" t="s">
        <v>1756</v>
      </c>
      <c r="B165" s="85" t="s">
        <v>1757</v>
      </c>
      <c r="C165" s="20" t="s">
        <v>1409</v>
      </c>
      <c r="D165" s="43" t="s">
        <v>1410</v>
      </c>
      <c r="E165" s="52">
        <v>200</v>
      </c>
      <c r="F165" s="52">
        <v>42</v>
      </c>
      <c r="G165" s="52">
        <v>242</v>
      </c>
      <c r="H165" s="31">
        <v>45992</v>
      </c>
      <c r="I165" s="41" t="s">
        <v>22</v>
      </c>
    </row>
    <row r="166" spans="1:9" ht="31.5" x14ac:dyDescent="0.25">
      <c r="A166" s="51" t="s">
        <v>1758</v>
      </c>
      <c r="B166" s="85" t="s">
        <v>1759</v>
      </c>
      <c r="C166" s="20" t="s">
        <v>1409</v>
      </c>
      <c r="D166" s="43" t="s">
        <v>1410</v>
      </c>
      <c r="E166" s="52">
        <v>590</v>
      </c>
      <c r="F166" s="52">
        <v>123.9</v>
      </c>
      <c r="G166" s="52">
        <v>713.9</v>
      </c>
      <c r="H166" s="31">
        <v>45992</v>
      </c>
      <c r="I166" s="41" t="s">
        <v>22</v>
      </c>
    </row>
    <row r="167" spans="1:9" ht="15.75" x14ac:dyDescent="0.25">
      <c r="A167" s="51" t="s">
        <v>1760</v>
      </c>
      <c r="B167" s="85" t="s">
        <v>1761</v>
      </c>
      <c r="C167" s="20" t="s">
        <v>1445</v>
      </c>
      <c r="D167" s="43" t="s">
        <v>1446</v>
      </c>
      <c r="E167" s="52">
        <v>171.58</v>
      </c>
      <c r="F167" s="52">
        <v>36.03</v>
      </c>
      <c r="G167" s="52">
        <v>207.61</v>
      </c>
      <c r="H167" s="31">
        <v>45995</v>
      </c>
      <c r="I167" s="41" t="s">
        <v>22</v>
      </c>
    </row>
    <row r="168" spans="1:9" ht="15.75" x14ac:dyDescent="0.25">
      <c r="A168" s="51" t="s">
        <v>1762</v>
      </c>
      <c r="B168" s="85" t="s">
        <v>1763</v>
      </c>
      <c r="C168" s="20" t="s">
        <v>1377</v>
      </c>
      <c r="D168" s="43" t="s">
        <v>1378</v>
      </c>
      <c r="E168" s="52">
        <v>190</v>
      </c>
      <c r="F168" s="52">
        <v>39.9</v>
      </c>
      <c r="G168" s="52">
        <v>229.9</v>
      </c>
      <c r="H168" s="31">
        <v>45993</v>
      </c>
      <c r="I168" s="41" t="s">
        <v>22</v>
      </c>
    </row>
    <row r="169" spans="1:9" ht="15.75" x14ac:dyDescent="0.25">
      <c r="A169" s="51" t="s">
        <v>1764</v>
      </c>
      <c r="B169" s="85" t="s">
        <v>1765</v>
      </c>
      <c r="C169" s="20" t="s">
        <v>1377</v>
      </c>
      <c r="D169" s="43" t="s">
        <v>1378</v>
      </c>
      <c r="E169" s="52">
        <v>153.66</v>
      </c>
      <c r="F169" s="52">
        <v>32.270000000000003</v>
      </c>
      <c r="G169" s="52">
        <v>185.93</v>
      </c>
      <c r="H169" s="31">
        <v>45993</v>
      </c>
      <c r="I169" s="41" t="s">
        <v>22</v>
      </c>
    </row>
    <row r="170" spans="1:9" ht="15.75" x14ac:dyDescent="0.25">
      <c r="A170" s="51" t="s">
        <v>1766</v>
      </c>
      <c r="B170" s="85" t="s">
        <v>1767</v>
      </c>
      <c r="C170" s="20" t="s">
        <v>1519</v>
      </c>
      <c r="D170" s="43" t="s">
        <v>1520</v>
      </c>
      <c r="E170" s="52">
        <v>607.67999999999995</v>
      </c>
      <c r="F170" s="52">
        <v>127.61</v>
      </c>
      <c r="G170" s="52">
        <v>735.29</v>
      </c>
      <c r="H170" s="31">
        <v>45993</v>
      </c>
      <c r="I170" s="41" t="s">
        <v>22</v>
      </c>
    </row>
    <row r="171" spans="1:9" ht="31.5" x14ac:dyDescent="0.25">
      <c r="A171" s="51" t="s">
        <v>1768</v>
      </c>
      <c r="B171" s="85" t="s">
        <v>1769</v>
      </c>
      <c r="C171" s="20" t="s">
        <v>1377</v>
      </c>
      <c r="D171" s="43" t="s">
        <v>1378</v>
      </c>
      <c r="E171" s="52">
        <v>59.89</v>
      </c>
      <c r="F171" s="52">
        <v>12.58</v>
      </c>
      <c r="G171" s="52">
        <v>72.47</v>
      </c>
      <c r="H171" s="31">
        <v>46001</v>
      </c>
      <c r="I171" s="41" t="s">
        <v>22</v>
      </c>
    </row>
    <row r="172" spans="1:9" ht="31.5" x14ac:dyDescent="0.25">
      <c r="A172" s="51" t="s">
        <v>1770</v>
      </c>
      <c r="B172" s="85" t="s">
        <v>1771</v>
      </c>
      <c r="C172" s="20" t="s">
        <v>1377</v>
      </c>
      <c r="D172" s="43" t="s">
        <v>1378</v>
      </c>
      <c r="E172" s="52">
        <v>69.48</v>
      </c>
      <c r="F172" s="52">
        <v>14.59</v>
      </c>
      <c r="G172" s="52">
        <v>84.07</v>
      </c>
      <c r="H172" s="31">
        <v>45993</v>
      </c>
      <c r="I172" s="41" t="s">
        <v>22</v>
      </c>
    </row>
    <row r="173" spans="1:9" ht="15.75" x14ac:dyDescent="0.25">
      <c r="A173" s="51" t="s">
        <v>1772</v>
      </c>
      <c r="B173" s="85" t="s">
        <v>1773</v>
      </c>
      <c r="C173" s="20" t="s">
        <v>1377</v>
      </c>
      <c r="D173" s="43" t="s">
        <v>1378</v>
      </c>
      <c r="E173" s="52">
        <v>39.700000000000003</v>
      </c>
      <c r="F173" s="52">
        <v>8.34</v>
      </c>
      <c r="G173" s="52">
        <v>48.04</v>
      </c>
      <c r="H173" s="31">
        <v>46003</v>
      </c>
      <c r="I173" s="41" t="s">
        <v>22</v>
      </c>
    </row>
    <row r="174" spans="1:9" ht="15.75" x14ac:dyDescent="0.25">
      <c r="A174" s="51" t="s">
        <v>1774</v>
      </c>
      <c r="B174" s="85" t="s">
        <v>1775</v>
      </c>
      <c r="C174" s="20" t="s">
        <v>1377</v>
      </c>
      <c r="D174" s="43" t="s">
        <v>1378</v>
      </c>
      <c r="E174" s="52">
        <v>42.58</v>
      </c>
      <c r="F174" s="52">
        <v>8.94</v>
      </c>
      <c r="G174" s="52">
        <v>51.52</v>
      </c>
      <c r="H174" s="31">
        <v>45996</v>
      </c>
      <c r="I174" s="41" t="s">
        <v>22</v>
      </c>
    </row>
    <row r="175" spans="1:9" ht="31.5" x14ac:dyDescent="0.25">
      <c r="A175" s="51" t="s">
        <v>1776</v>
      </c>
      <c r="B175" s="85" t="s">
        <v>1777</v>
      </c>
      <c r="C175" s="20" t="s">
        <v>1377</v>
      </c>
      <c r="D175" s="43" t="s">
        <v>1378</v>
      </c>
      <c r="E175" s="52">
        <v>44.3</v>
      </c>
      <c r="F175" s="52">
        <v>9.3000000000000007</v>
      </c>
      <c r="G175" s="52">
        <v>53.6</v>
      </c>
      <c r="H175" s="31">
        <v>45996</v>
      </c>
      <c r="I175" s="41" t="s">
        <v>22</v>
      </c>
    </row>
    <row r="176" spans="1:9" ht="31.5" x14ac:dyDescent="0.25">
      <c r="A176" s="51" t="s">
        <v>1778</v>
      </c>
      <c r="B176" s="85" t="s">
        <v>1779</v>
      </c>
      <c r="C176" s="20" t="s">
        <v>1401</v>
      </c>
      <c r="D176" s="43" t="s">
        <v>1402</v>
      </c>
      <c r="E176" s="52">
        <v>88.03</v>
      </c>
      <c r="F176" s="52">
        <v>18.489999999999998</v>
      </c>
      <c r="G176" s="52">
        <v>106.52</v>
      </c>
      <c r="H176" s="31">
        <v>45993</v>
      </c>
      <c r="I176" s="41" t="s">
        <v>22</v>
      </c>
    </row>
    <row r="177" spans="1:9" ht="63" x14ac:dyDescent="0.25">
      <c r="A177" s="51" t="s">
        <v>1780</v>
      </c>
      <c r="B177" s="85" t="s">
        <v>1781</v>
      </c>
      <c r="C177" s="20" t="s">
        <v>1401</v>
      </c>
      <c r="D177" s="43" t="s">
        <v>1402</v>
      </c>
      <c r="E177" s="52">
        <v>102.82</v>
      </c>
      <c r="F177" s="52">
        <v>21.59</v>
      </c>
      <c r="G177" s="52">
        <v>124.41</v>
      </c>
      <c r="H177" s="31">
        <v>45993</v>
      </c>
      <c r="I177" s="41" t="s">
        <v>22</v>
      </c>
    </row>
    <row r="178" spans="1:9" ht="15.75" x14ac:dyDescent="0.25">
      <c r="A178" s="51" t="s">
        <v>1782</v>
      </c>
      <c r="B178" s="85" t="s">
        <v>1783</v>
      </c>
      <c r="C178" s="20" t="s">
        <v>1401</v>
      </c>
      <c r="D178" s="43" t="s">
        <v>1402</v>
      </c>
      <c r="E178" s="52">
        <v>182.48</v>
      </c>
      <c r="F178" s="52">
        <v>38.32</v>
      </c>
      <c r="G178" s="52">
        <v>220.8</v>
      </c>
      <c r="H178" s="31">
        <v>45994</v>
      </c>
      <c r="I178" s="41" t="s">
        <v>22</v>
      </c>
    </row>
    <row r="179" spans="1:9" ht="15.75" x14ac:dyDescent="0.25">
      <c r="A179" s="51" t="s">
        <v>1784</v>
      </c>
      <c r="B179" s="85" t="s">
        <v>1785</v>
      </c>
      <c r="C179" s="20" t="s">
        <v>1413</v>
      </c>
      <c r="D179" s="43" t="s">
        <v>1414</v>
      </c>
      <c r="E179" s="52">
        <v>150.9</v>
      </c>
      <c r="F179" s="52">
        <v>31.69</v>
      </c>
      <c r="G179" s="52">
        <v>182.59</v>
      </c>
      <c r="H179" s="31">
        <v>45994</v>
      </c>
      <c r="I179" s="41" t="s">
        <v>22</v>
      </c>
    </row>
    <row r="180" spans="1:9" ht="15.75" x14ac:dyDescent="0.25">
      <c r="A180" s="51" t="s">
        <v>1786</v>
      </c>
      <c r="B180" s="85" t="s">
        <v>1787</v>
      </c>
      <c r="C180" s="20" t="s">
        <v>1413</v>
      </c>
      <c r="D180" s="43" t="s">
        <v>1414</v>
      </c>
      <c r="E180" s="52">
        <v>203.71</v>
      </c>
      <c r="F180" s="52">
        <v>42.78</v>
      </c>
      <c r="G180" s="52">
        <v>246.49</v>
      </c>
      <c r="H180" s="31">
        <v>45996</v>
      </c>
      <c r="I180" s="41" t="s">
        <v>22</v>
      </c>
    </row>
    <row r="181" spans="1:9" ht="31.5" x14ac:dyDescent="0.25">
      <c r="A181" s="51" t="s">
        <v>1788</v>
      </c>
      <c r="B181" s="85" t="s">
        <v>1789</v>
      </c>
      <c r="C181" s="20" t="s">
        <v>1413</v>
      </c>
      <c r="D181" s="43" t="s">
        <v>1414</v>
      </c>
      <c r="E181" s="52">
        <v>256.69</v>
      </c>
      <c r="F181" s="52">
        <v>53.9</v>
      </c>
      <c r="G181" s="52">
        <v>310.58999999999997</v>
      </c>
      <c r="H181" s="31">
        <v>45994</v>
      </c>
      <c r="I181" s="41" t="s">
        <v>22</v>
      </c>
    </row>
    <row r="182" spans="1:9" ht="31.5" x14ac:dyDescent="0.25">
      <c r="A182" s="51" t="s">
        <v>1790</v>
      </c>
      <c r="B182" s="85" t="s">
        <v>1791</v>
      </c>
      <c r="C182" s="20" t="s">
        <v>1662</v>
      </c>
      <c r="D182" s="43" t="s">
        <v>1663</v>
      </c>
      <c r="E182" s="52">
        <v>305</v>
      </c>
      <c r="F182" s="52">
        <v>64.05</v>
      </c>
      <c r="G182" s="52">
        <v>369.05</v>
      </c>
      <c r="H182" s="31">
        <v>45992</v>
      </c>
      <c r="I182" s="41" t="s">
        <v>22</v>
      </c>
    </row>
    <row r="183" spans="1:9" ht="15.75" x14ac:dyDescent="0.25">
      <c r="A183" s="51" t="s">
        <v>1792</v>
      </c>
      <c r="B183" s="85" t="s">
        <v>1793</v>
      </c>
      <c r="C183" s="20" t="s">
        <v>1571</v>
      </c>
      <c r="D183" s="43" t="s">
        <v>1572</v>
      </c>
      <c r="E183" s="52">
        <v>200.3</v>
      </c>
      <c r="F183" s="52">
        <v>42.06</v>
      </c>
      <c r="G183" s="52">
        <v>242.36</v>
      </c>
      <c r="H183" s="31">
        <v>45992</v>
      </c>
      <c r="I183" s="41" t="s">
        <v>22</v>
      </c>
    </row>
    <row r="184" spans="1:9" ht="31.5" x14ac:dyDescent="0.25">
      <c r="A184" s="51" t="s">
        <v>1794</v>
      </c>
      <c r="B184" s="85" t="s">
        <v>1795</v>
      </c>
      <c r="C184" s="20" t="s">
        <v>1405</v>
      </c>
      <c r="D184" s="43" t="s">
        <v>1406</v>
      </c>
      <c r="E184" s="52">
        <v>1102</v>
      </c>
      <c r="F184" s="52">
        <v>231.42</v>
      </c>
      <c r="G184" s="52">
        <v>1333.42</v>
      </c>
      <c r="H184" s="31">
        <v>45996</v>
      </c>
      <c r="I184" s="41" t="s">
        <v>22</v>
      </c>
    </row>
    <row r="185" spans="1:9" ht="15.75" x14ac:dyDescent="0.25">
      <c r="A185" s="51" t="s">
        <v>1796</v>
      </c>
      <c r="B185" s="85" t="s">
        <v>1797</v>
      </c>
      <c r="C185" s="20" t="s">
        <v>1405</v>
      </c>
      <c r="D185" s="43" t="s">
        <v>1406</v>
      </c>
      <c r="E185" s="52">
        <v>135.19999999999999</v>
      </c>
      <c r="F185" s="52">
        <v>28.39</v>
      </c>
      <c r="G185" s="52">
        <v>163.59</v>
      </c>
      <c r="H185" s="31">
        <v>45992</v>
      </c>
      <c r="I185" s="41" t="s">
        <v>22</v>
      </c>
    </row>
    <row r="186" spans="1:9" ht="31.5" x14ac:dyDescent="0.25">
      <c r="A186" s="51" t="s">
        <v>1798</v>
      </c>
      <c r="B186" s="85" t="s">
        <v>1799</v>
      </c>
      <c r="C186" s="20" t="s">
        <v>1405</v>
      </c>
      <c r="D186" s="43" t="s">
        <v>1406</v>
      </c>
      <c r="E186" s="52">
        <v>33.5</v>
      </c>
      <c r="F186" s="52">
        <v>7.04</v>
      </c>
      <c r="G186" s="52">
        <v>40.54</v>
      </c>
      <c r="H186" s="31">
        <v>45993</v>
      </c>
      <c r="I186" s="41" t="s">
        <v>22</v>
      </c>
    </row>
    <row r="187" spans="1:9" ht="15.75" x14ac:dyDescent="0.25">
      <c r="A187" s="51" t="s">
        <v>1800</v>
      </c>
      <c r="B187" s="85" t="s">
        <v>1801</v>
      </c>
      <c r="C187" s="20" t="s">
        <v>1405</v>
      </c>
      <c r="D187" s="43" t="s">
        <v>1406</v>
      </c>
      <c r="E187" s="52">
        <v>57.55</v>
      </c>
      <c r="F187" s="52">
        <v>12.09</v>
      </c>
      <c r="G187" s="52">
        <v>69.64</v>
      </c>
      <c r="H187" s="31">
        <v>45992</v>
      </c>
      <c r="I187" s="41" t="s">
        <v>22</v>
      </c>
    </row>
    <row r="188" spans="1:9" ht="15.75" x14ac:dyDescent="0.25">
      <c r="A188" s="51" t="s">
        <v>1802</v>
      </c>
      <c r="B188" s="85" t="s">
        <v>1803</v>
      </c>
      <c r="C188" s="20" t="s">
        <v>1405</v>
      </c>
      <c r="D188" s="43" t="s">
        <v>1406</v>
      </c>
      <c r="E188" s="52">
        <v>114.45</v>
      </c>
      <c r="F188" s="52">
        <v>24.03</v>
      </c>
      <c r="G188" s="52">
        <v>138.47999999999999</v>
      </c>
      <c r="H188" s="31">
        <v>45992</v>
      </c>
      <c r="I188" s="41" t="s">
        <v>22</v>
      </c>
    </row>
    <row r="189" spans="1:9" ht="15.75" x14ac:dyDescent="0.25">
      <c r="A189" s="51" t="s">
        <v>1804</v>
      </c>
      <c r="B189" s="85" t="s">
        <v>1805</v>
      </c>
      <c r="C189" s="20" t="s">
        <v>1405</v>
      </c>
      <c r="D189" s="43" t="s">
        <v>1406</v>
      </c>
      <c r="E189" s="52">
        <v>76.58</v>
      </c>
      <c r="F189" s="52">
        <v>16.079999999999998</v>
      </c>
      <c r="G189" s="52">
        <v>92.66</v>
      </c>
      <c r="H189" s="31">
        <v>45992</v>
      </c>
      <c r="I189" s="41" t="s">
        <v>22</v>
      </c>
    </row>
    <row r="190" spans="1:9" ht="31.5" x14ac:dyDescent="0.25">
      <c r="A190" s="51" t="s">
        <v>1806</v>
      </c>
      <c r="B190" s="85" t="s">
        <v>1807</v>
      </c>
      <c r="C190" s="20" t="s">
        <v>1405</v>
      </c>
      <c r="D190" s="43" t="s">
        <v>1406</v>
      </c>
      <c r="E190" s="52">
        <v>28.84</v>
      </c>
      <c r="F190" s="52">
        <v>6.06</v>
      </c>
      <c r="G190" s="52">
        <v>34.9</v>
      </c>
      <c r="H190" s="31">
        <v>45995</v>
      </c>
      <c r="I190" s="41" t="s">
        <v>22</v>
      </c>
    </row>
    <row r="191" spans="1:9" ht="31.5" x14ac:dyDescent="0.25">
      <c r="A191" s="51" t="s">
        <v>1808</v>
      </c>
      <c r="B191" s="85" t="s">
        <v>1809</v>
      </c>
      <c r="C191" s="20" t="s">
        <v>1393</v>
      </c>
      <c r="D191" s="43" t="s">
        <v>1394</v>
      </c>
      <c r="E191" s="52">
        <v>1127.92</v>
      </c>
      <c r="F191" s="52">
        <v>236.85</v>
      </c>
      <c r="G191" s="52">
        <v>1364.77</v>
      </c>
      <c r="H191" s="31">
        <v>46003</v>
      </c>
      <c r="I191" s="41" t="s">
        <v>22</v>
      </c>
    </row>
    <row r="192" spans="1:9" ht="31.5" x14ac:dyDescent="0.25">
      <c r="A192" s="51" t="s">
        <v>1810</v>
      </c>
      <c r="B192" s="85" t="s">
        <v>1811</v>
      </c>
      <c r="C192" s="20" t="s">
        <v>1393</v>
      </c>
      <c r="D192" s="43" t="s">
        <v>1394</v>
      </c>
      <c r="E192" s="52">
        <v>27.5</v>
      </c>
      <c r="F192" s="52">
        <v>5.78</v>
      </c>
      <c r="G192" s="52">
        <v>33.28</v>
      </c>
      <c r="H192" s="31">
        <v>46002</v>
      </c>
      <c r="I192" s="41" t="s">
        <v>22</v>
      </c>
    </row>
    <row r="193" spans="1:9" ht="31.5" x14ac:dyDescent="0.25">
      <c r="A193" s="51" t="s">
        <v>1812</v>
      </c>
      <c r="B193" s="85" t="s">
        <v>1813</v>
      </c>
      <c r="C193" s="20" t="s">
        <v>1393</v>
      </c>
      <c r="D193" s="43" t="s">
        <v>1394</v>
      </c>
      <c r="E193" s="52">
        <v>55</v>
      </c>
      <c r="F193" s="52">
        <v>11.55</v>
      </c>
      <c r="G193" s="52">
        <v>66.55</v>
      </c>
      <c r="H193" s="31">
        <v>45994</v>
      </c>
      <c r="I193" s="41" t="s">
        <v>22</v>
      </c>
    </row>
    <row r="194" spans="1:9" ht="31.5" x14ac:dyDescent="0.25">
      <c r="A194" s="51" t="s">
        <v>1814</v>
      </c>
      <c r="B194" s="85" t="s">
        <v>1815</v>
      </c>
      <c r="C194" s="20" t="s">
        <v>1393</v>
      </c>
      <c r="D194" s="43" t="s">
        <v>1394</v>
      </c>
      <c r="E194" s="52">
        <v>82.5</v>
      </c>
      <c r="F194" s="52">
        <v>17.329999999999998</v>
      </c>
      <c r="G194" s="52">
        <v>99.83</v>
      </c>
      <c r="H194" s="31">
        <v>45994</v>
      </c>
      <c r="I194" s="41" t="s">
        <v>22</v>
      </c>
    </row>
    <row r="195" spans="1:9" ht="31.5" x14ac:dyDescent="0.25">
      <c r="A195" s="51" t="s">
        <v>1816</v>
      </c>
      <c r="B195" s="85" t="s">
        <v>1817</v>
      </c>
      <c r="C195" s="20" t="s">
        <v>1393</v>
      </c>
      <c r="D195" s="43" t="s">
        <v>1394</v>
      </c>
      <c r="E195" s="52">
        <v>4.5</v>
      </c>
      <c r="F195" s="52">
        <v>0.95</v>
      </c>
      <c r="G195" s="52">
        <v>5.45</v>
      </c>
      <c r="H195" s="31">
        <v>46000</v>
      </c>
      <c r="I195" s="41" t="s">
        <v>22</v>
      </c>
    </row>
    <row r="196" spans="1:9" ht="31.5" x14ac:dyDescent="0.25">
      <c r="A196" s="51" t="s">
        <v>1818</v>
      </c>
      <c r="B196" s="85" t="s">
        <v>1819</v>
      </c>
      <c r="C196" s="20" t="s">
        <v>1393</v>
      </c>
      <c r="D196" s="43" t="s">
        <v>1394</v>
      </c>
      <c r="E196" s="52">
        <v>14.74</v>
      </c>
      <c r="F196" s="52">
        <v>3.1</v>
      </c>
      <c r="G196" s="52">
        <v>17.84</v>
      </c>
      <c r="H196" s="31">
        <v>46000</v>
      </c>
      <c r="I196" s="41" t="s">
        <v>22</v>
      </c>
    </row>
    <row r="197" spans="1:9" ht="31.5" x14ac:dyDescent="0.25">
      <c r="A197" s="51" t="s">
        <v>1820</v>
      </c>
      <c r="B197" s="85" t="s">
        <v>1821</v>
      </c>
      <c r="C197" s="20" t="s">
        <v>1393</v>
      </c>
      <c r="D197" s="43" t="s">
        <v>1394</v>
      </c>
      <c r="E197" s="52">
        <v>64.099999999999994</v>
      </c>
      <c r="F197" s="52">
        <v>13.46</v>
      </c>
      <c r="G197" s="52">
        <v>77.56</v>
      </c>
      <c r="H197" s="31">
        <v>46000</v>
      </c>
      <c r="I197" s="41" t="s">
        <v>22</v>
      </c>
    </row>
    <row r="198" spans="1:9" ht="31.5" x14ac:dyDescent="0.25">
      <c r="A198" s="51" t="s">
        <v>1822</v>
      </c>
      <c r="B198" s="85" t="s">
        <v>1823</v>
      </c>
      <c r="C198" s="20" t="s">
        <v>1393</v>
      </c>
      <c r="D198" s="43" t="s">
        <v>1394</v>
      </c>
      <c r="E198" s="52">
        <v>69.3</v>
      </c>
      <c r="F198" s="52">
        <v>14.55</v>
      </c>
      <c r="G198" s="52">
        <v>83.85</v>
      </c>
      <c r="H198" s="31">
        <v>45995</v>
      </c>
      <c r="I198" s="41" t="s">
        <v>22</v>
      </c>
    </row>
    <row r="199" spans="1:9" ht="31.5" x14ac:dyDescent="0.25">
      <c r="A199" s="51" t="s">
        <v>1824</v>
      </c>
      <c r="B199" s="85" t="s">
        <v>1825</v>
      </c>
      <c r="C199" s="20" t="s">
        <v>1393</v>
      </c>
      <c r="D199" s="43" t="s">
        <v>1394</v>
      </c>
      <c r="E199" s="52">
        <v>113.75</v>
      </c>
      <c r="F199" s="52">
        <v>23.89</v>
      </c>
      <c r="G199" s="52">
        <v>137.63999999999999</v>
      </c>
      <c r="H199" s="31">
        <v>45992</v>
      </c>
      <c r="I199" s="41" t="s">
        <v>22</v>
      </c>
    </row>
    <row r="200" spans="1:9" ht="31.5" x14ac:dyDescent="0.25">
      <c r="A200" s="51" t="s">
        <v>1826</v>
      </c>
      <c r="B200" s="85" t="s">
        <v>1827</v>
      </c>
      <c r="C200" s="20" t="s">
        <v>1393</v>
      </c>
      <c r="D200" s="43" t="s">
        <v>1394</v>
      </c>
      <c r="E200" s="52">
        <v>36.130000000000003</v>
      </c>
      <c r="F200" s="52">
        <v>7.59</v>
      </c>
      <c r="G200" s="52">
        <v>43.72</v>
      </c>
      <c r="H200" s="31">
        <v>45993</v>
      </c>
      <c r="I200" s="41" t="s">
        <v>22</v>
      </c>
    </row>
    <row r="201" spans="1:9" ht="31.5" x14ac:dyDescent="0.25">
      <c r="A201" s="51" t="s">
        <v>1828</v>
      </c>
      <c r="B201" s="85" t="s">
        <v>1829</v>
      </c>
      <c r="C201" s="20" t="s">
        <v>1393</v>
      </c>
      <c r="D201" s="43" t="s">
        <v>1394</v>
      </c>
      <c r="E201" s="52">
        <v>49.88</v>
      </c>
      <c r="F201" s="52">
        <v>10.47</v>
      </c>
      <c r="G201" s="52">
        <v>60.35</v>
      </c>
      <c r="H201" s="31">
        <v>45993</v>
      </c>
      <c r="I201" s="41" t="s">
        <v>22</v>
      </c>
    </row>
    <row r="202" spans="1:9" ht="31.5" x14ac:dyDescent="0.25">
      <c r="A202" s="51" t="s">
        <v>1830</v>
      </c>
      <c r="B202" s="85" t="s">
        <v>1831</v>
      </c>
      <c r="C202" s="20" t="s">
        <v>1393</v>
      </c>
      <c r="D202" s="43" t="s">
        <v>1394</v>
      </c>
      <c r="E202" s="52">
        <v>1796.2</v>
      </c>
      <c r="F202" s="52">
        <v>377.23</v>
      </c>
      <c r="G202" s="52">
        <v>2173.4299999999998</v>
      </c>
      <c r="H202" s="31">
        <v>46003</v>
      </c>
      <c r="I202" s="41" t="s">
        <v>22</v>
      </c>
    </row>
    <row r="203" spans="1:9" ht="31.5" x14ac:dyDescent="0.25">
      <c r="A203" s="51" t="s">
        <v>1832</v>
      </c>
      <c r="B203" s="85" t="s">
        <v>1833</v>
      </c>
      <c r="C203" s="20" t="s">
        <v>1393</v>
      </c>
      <c r="D203" s="43" t="s">
        <v>1394</v>
      </c>
      <c r="E203" s="52">
        <v>97.84</v>
      </c>
      <c r="F203" s="52">
        <v>20.55</v>
      </c>
      <c r="G203" s="52">
        <v>118.39</v>
      </c>
      <c r="H203" s="31">
        <v>46077</v>
      </c>
      <c r="I203" s="41" t="s">
        <v>22</v>
      </c>
    </row>
    <row r="204" spans="1:9" ht="31.5" x14ac:dyDescent="0.25">
      <c r="A204" s="51" t="s">
        <v>1834</v>
      </c>
      <c r="B204" s="85" t="s">
        <v>1835</v>
      </c>
      <c r="C204" s="20" t="s">
        <v>1393</v>
      </c>
      <c r="D204" s="43" t="s">
        <v>1394</v>
      </c>
      <c r="E204" s="52">
        <v>36.799999999999997</v>
      </c>
      <c r="F204" s="52">
        <v>7.73</v>
      </c>
      <c r="G204" s="52">
        <v>44.53</v>
      </c>
      <c r="H204" s="31">
        <v>46078</v>
      </c>
      <c r="I204" s="41" t="s">
        <v>22</v>
      </c>
    </row>
    <row r="205" spans="1:9" ht="31.5" x14ac:dyDescent="0.25">
      <c r="A205" s="51" t="s">
        <v>1836</v>
      </c>
      <c r="B205" s="85" t="s">
        <v>1837</v>
      </c>
      <c r="C205" s="20" t="s">
        <v>1393</v>
      </c>
      <c r="D205" s="43" t="s">
        <v>1394</v>
      </c>
      <c r="E205" s="52">
        <v>16.8</v>
      </c>
      <c r="F205" s="52">
        <v>3.53</v>
      </c>
      <c r="G205" s="52">
        <v>20.329999999999998</v>
      </c>
      <c r="H205" s="31">
        <v>46079</v>
      </c>
      <c r="I205" s="41" t="s">
        <v>22</v>
      </c>
    </row>
    <row r="206" spans="1:9" ht="31.5" x14ac:dyDescent="0.25">
      <c r="A206" s="51" t="s">
        <v>1838</v>
      </c>
      <c r="B206" s="85" t="s">
        <v>1839</v>
      </c>
      <c r="C206" s="20" t="s">
        <v>1393</v>
      </c>
      <c r="D206" s="43" t="s">
        <v>1394</v>
      </c>
      <c r="E206" s="52">
        <v>52.5</v>
      </c>
      <c r="F206" s="52">
        <v>11.03</v>
      </c>
      <c r="G206" s="52">
        <v>63.53</v>
      </c>
      <c r="H206" s="31">
        <v>46079</v>
      </c>
      <c r="I206" s="41" t="s">
        <v>22</v>
      </c>
    </row>
    <row r="207" spans="1:9" ht="31.5" x14ac:dyDescent="0.25">
      <c r="A207" s="51" t="s">
        <v>1840</v>
      </c>
      <c r="B207" s="85" t="s">
        <v>1841</v>
      </c>
      <c r="C207" s="20" t="s">
        <v>1603</v>
      </c>
      <c r="D207" s="43" t="s">
        <v>1604</v>
      </c>
      <c r="E207" s="52">
        <v>97.47</v>
      </c>
      <c r="F207" s="52">
        <v>20.47</v>
      </c>
      <c r="G207" s="52">
        <v>117.94</v>
      </c>
      <c r="H207" s="31">
        <v>46001</v>
      </c>
      <c r="I207" s="41" t="s">
        <v>22</v>
      </c>
    </row>
    <row r="208" spans="1:9" ht="47.25" x14ac:dyDescent="0.25">
      <c r="A208" s="51" t="s">
        <v>1842</v>
      </c>
      <c r="B208" s="85" t="s">
        <v>1843</v>
      </c>
      <c r="C208" s="20" t="s">
        <v>1603</v>
      </c>
      <c r="D208" s="43" t="s">
        <v>1604</v>
      </c>
      <c r="E208" s="52">
        <v>681.93</v>
      </c>
      <c r="F208" s="52">
        <v>143.21</v>
      </c>
      <c r="G208" s="52">
        <v>825.14</v>
      </c>
      <c r="H208" s="31">
        <v>45992</v>
      </c>
      <c r="I208" s="41" t="s">
        <v>22</v>
      </c>
    </row>
    <row r="209" spans="1:9" ht="31.5" x14ac:dyDescent="0.25">
      <c r="A209" s="51" t="s">
        <v>1844</v>
      </c>
      <c r="B209" s="85" t="s">
        <v>1845</v>
      </c>
      <c r="C209" s="20" t="s">
        <v>1603</v>
      </c>
      <c r="D209" s="43" t="s">
        <v>1604</v>
      </c>
      <c r="E209" s="52">
        <v>273.92</v>
      </c>
      <c r="F209" s="52">
        <v>57.52</v>
      </c>
      <c r="G209" s="52">
        <v>331.44</v>
      </c>
      <c r="H209" s="31">
        <v>45993</v>
      </c>
      <c r="I209" s="41" t="s">
        <v>22</v>
      </c>
    </row>
    <row r="210" spans="1:9" ht="31.5" x14ac:dyDescent="0.25">
      <c r="A210" s="51" t="s">
        <v>1846</v>
      </c>
      <c r="B210" s="85" t="s">
        <v>1847</v>
      </c>
      <c r="C210" s="20" t="s">
        <v>1437</v>
      </c>
      <c r="D210" s="43" t="s">
        <v>1438</v>
      </c>
      <c r="E210" s="52">
        <v>28.4</v>
      </c>
      <c r="F210" s="52">
        <v>5.96</v>
      </c>
      <c r="G210" s="52">
        <v>34.36</v>
      </c>
      <c r="H210" s="31">
        <v>46002</v>
      </c>
      <c r="I210" s="41" t="s">
        <v>22</v>
      </c>
    </row>
    <row r="211" spans="1:9" ht="15.75" x14ac:dyDescent="0.25">
      <c r="A211" s="51" t="s">
        <v>1848</v>
      </c>
      <c r="B211" s="85" t="s">
        <v>1849</v>
      </c>
      <c r="C211" s="20" t="s">
        <v>1437</v>
      </c>
      <c r="D211" s="43" t="s">
        <v>1438</v>
      </c>
      <c r="E211" s="52">
        <v>157.01</v>
      </c>
      <c r="F211" s="52">
        <v>32.97</v>
      </c>
      <c r="G211" s="52">
        <v>189.98</v>
      </c>
      <c r="H211" s="31">
        <v>45995</v>
      </c>
      <c r="I211" s="41" t="s">
        <v>22</v>
      </c>
    </row>
    <row r="212" spans="1:9" ht="15.75" x14ac:dyDescent="0.25">
      <c r="A212" s="51" t="s">
        <v>1850</v>
      </c>
      <c r="B212" s="85" t="s">
        <v>1851</v>
      </c>
      <c r="C212" s="20" t="s">
        <v>1852</v>
      </c>
      <c r="D212" s="43" t="s">
        <v>1853</v>
      </c>
      <c r="E212" s="52">
        <v>76</v>
      </c>
      <c r="F212" s="52">
        <v>15.96</v>
      </c>
      <c r="G212" s="52">
        <v>91.96</v>
      </c>
      <c r="H212" s="31">
        <v>45995</v>
      </c>
      <c r="I212" s="41" t="s">
        <v>22</v>
      </c>
    </row>
    <row r="213" spans="1:9" ht="31.5" x14ac:dyDescent="0.25">
      <c r="A213" s="51" t="s">
        <v>1854</v>
      </c>
      <c r="B213" s="85" t="s">
        <v>1855</v>
      </c>
      <c r="C213" s="20" t="s">
        <v>1393</v>
      </c>
      <c r="D213" s="43" t="s">
        <v>1394</v>
      </c>
      <c r="E213" s="52">
        <v>22.5</v>
      </c>
      <c r="F213" s="52">
        <v>4.7300000000000004</v>
      </c>
      <c r="G213" s="52">
        <v>27.23</v>
      </c>
      <c r="H213" s="31">
        <v>45994</v>
      </c>
      <c r="I213" s="41" t="s">
        <v>22</v>
      </c>
    </row>
    <row r="214" spans="1:9" ht="31.5" x14ac:dyDescent="0.25">
      <c r="A214" s="51" t="s">
        <v>1856</v>
      </c>
      <c r="B214" s="85" t="s">
        <v>1857</v>
      </c>
      <c r="C214" s="20" t="s">
        <v>1393</v>
      </c>
      <c r="D214" s="43" t="s">
        <v>1394</v>
      </c>
      <c r="E214" s="52">
        <v>485</v>
      </c>
      <c r="F214" s="52">
        <v>101.85</v>
      </c>
      <c r="G214" s="52">
        <v>586.85</v>
      </c>
      <c r="H214" s="31">
        <v>45995</v>
      </c>
      <c r="I214" s="41" t="s">
        <v>22</v>
      </c>
    </row>
    <row r="215" spans="1:9" ht="31.5" x14ac:dyDescent="0.25">
      <c r="A215" s="51" t="s">
        <v>1858</v>
      </c>
      <c r="B215" s="85" t="s">
        <v>1859</v>
      </c>
      <c r="C215" s="20" t="s">
        <v>1393</v>
      </c>
      <c r="D215" s="43" t="s">
        <v>1394</v>
      </c>
      <c r="E215" s="52">
        <v>187.43</v>
      </c>
      <c r="F215" s="52">
        <v>39.36</v>
      </c>
      <c r="G215" s="52">
        <v>226.79</v>
      </c>
      <c r="H215" s="31">
        <v>45993</v>
      </c>
      <c r="I215" s="41" t="s">
        <v>22</v>
      </c>
    </row>
    <row r="216" spans="1:9" ht="15.75" x14ac:dyDescent="0.25">
      <c r="A216" s="51" t="s">
        <v>1860</v>
      </c>
      <c r="B216" s="85" t="s">
        <v>1861</v>
      </c>
      <c r="C216" s="20" t="s">
        <v>1445</v>
      </c>
      <c r="D216" s="43" t="s">
        <v>1446</v>
      </c>
      <c r="E216" s="52">
        <v>132.80000000000001</v>
      </c>
      <c r="F216" s="52">
        <v>27.89</v>
      </c>
      <c r="G216" s="52">
        <v>160.69</v>
      </c>
      <c r="H216" s="31">
        <v>45995</v>
      </c>
      <c r="I216" s="41" t="s">
        <v>22</v>
      </c>
    </row>
    <row r="217" spans="1:9" ht="47.25" x14ac:dyDescent="0.25">
      <c r="A217" s="51" t="s">
        <v>1862</v>
      </c>
      <c r="B217" s="85" t="s">
        <v>1863</v>
      </c>
      <c r="C217" s="20" t="s">
        <v>1864</v>
      </c>
      <c r="D217" s="43" t="s">
        <v>1865</v>
      </c>
      <c r="E217" s="52">
        <v>560.49</v>
      </c>
      <c r="F217" s="52">
        <v>117.7</v>
      </c>
      <c r="G217" s="52">
        <v>678.19</v>
      </c>
      <c r="H217" s="31">
        <v>45993</v>
      </c>
      <c r="I217" s="41" t="s">
        <v>22</v>
      </c>
    </row>
    <row r="218" spans="1:9" ht="31.5" x14ac:dyDescent="0.25">
      <c r="A218" s="51" t="s">
        <v>1866</v>
      </c>
      <c r="B218" s="85" t="s">
        <v>1867</v>
      </c>
      <c r="C218" s="20" t="s">
        <v>1405</v>
      </c>
      <c r="D218" s="43" t="s">
        <v>1406</v>
      </c>
      <c r="E218" s="52">
        <v>462.49</v>
      </c>
      <c r="F218" s="52">
        <v>97.12</v>
      </c>
      <c r="G218" s="52">
        <v>559.61</v>
      </c>
      <c r="H218" s="31">
        <v>45995</v>
      </c>
      <c r="I218" s="41" t="s">
        <v>22</v>
      </c>
    </row>
    <row r="219" spans="1:9" ht="31.5" x14ac:dyDescent="0.25">
      <c r="A219" s="51" t="s">
        <v>1868</v>
      </c>
      <c r="B219" s="85" t="s">
        <v>1869</v>
      </c>
      <c r="C219" s="20" t="s">
        <v>1405</v>
      </c>
      <c r="D219" s="43" t="s">
        <v>1406</v>
      </c>
      <c r="E219" s="52">
        <v>462.49</v>
      </c>
      <c r="F219" s="52">
        <v>97.12</v>
      </c>
      <c r="G219" s="52">
        <v>559.61</v>
      </c>
      <c r="H219" s="31">
        <v>45995</v>
      </c>
      <c r="I219" s="41" t="s">
        <v>22</v>
      </c>
    </row>
    <row r="220" spans="1:9" ht="78.75" x14ac:dyDescent="0.25">
      <c r="A220" s="51" t="s">
        <v>1870</v>
      </c>
      <c r="B220" s="85" t="s">
        <v>1871</v>
      </c>
      <c r="C220" s="20" t="s">
        <v>1401</v>
      </c>
      <c r="D220" s="43" t="s">
        <v>1402</v>
      </c>
      <c r="E220" s="52">
        <v>928.6</v>
      </c>
      <c r="F220" s="52">
        <v>195.01</v>
      </c>
      <c r="G220" s="52">
        <v>1123.6099999999999</v>
      </c>
      <c r="H220" s="31">
        <v>45994</v>
      </c>
      <c r="I220" s="41" t="s">
        <v>22</v>
      </c>
    </row>
    <row r="221" spans="1:9" ht="15.75" x14ac:dyDescent="0.25">
      <c r="A221" s="51" t="s">
        <v>1872</v>
      </c>
      <c r="B221" s="85" t="s">
        <v>1873</v>
      </c>
      <c r="C221" s="20" t="s">
        <v>1431</v>
      </c>
      <c r="D221" s="43" t="s">
        <v>1432</v>
      </c>
      <c r="E221" s="52">
        <v>63.4</v>
      </c>
      <c r="F221" s="52">
        <v>13.31</v>
      </c>
      <c r="G221" s="52">
        <v>76.709999999999994</v>
      </c>
      <c r="H221" s="31">
        <v>45995</v>
      </c>
      <c r="I221" s="41" t="s">
        <v>22</v>
      </c>
    </row>
    <row r="222" spans="1:9" ht="15.75" x14ac:dyDescent="0.25">
      <c r="A222" s="51" t="s">
        <v>1874</v>
      </c>
      <c r="B222" s="85" t="s">
        <v>1875</v>
      </c>
      <c r="C222" s="20" t="s">
        <v>1413</v>
      </c>
      <c r="D222" s="43" t="s">
        <v>1414</v>
      </c>
      <c r="E222" s="52">
        <v>592.5</v>
      </c>
      <c r="F222" s="52">
        <v>124.43</v>
      </c>
      <c r="G222" s="52">
        <v>716.93</v>
      </c>
      <c r="H222" s="31">
        <v>45994</v>
      </c>
      <c r="I222" s="41" t="s">
        <v>22</v>
      </c>
    </row>
    <row r="223" spans="1:9" ht="15.75" x14ac:dyDescent="0.25">
      <c r="A223" s="51" t="s">
        <v>1876</v>
      </c>
      <c r="B223" s="85" t="s">
        <v>1877</v>
      </c>
      <c r="C223" s="20" t="s">
        <v>1413</v>
      </c>
      <c r="D223" s="43" t="s">
        <v>1414</v>
      </c>
      <c r="E223" s="52">
        <v>167.4</v>
      </c>
      <c r="F223" s="52">
        <v>35.15</v>
      </c>
      <c r="G223" s="52">
        <v>202.55</v>
      </c>
      <c r="H223" s="31">
        <v>46000</v>
      </c>
      <c r="I223" s="41" t="s">
        <v>22</v>
      </c>
    </row>
    <row r="224" spans="1:9" ht="15.75" x14ac:dyDescent="0.25">
      <c r="A224" s="51" t="s">
        <v>1878</v>
      </c>
      <c r="B224" s="85" t="s">
        <v>1879</v>
      </c>
      <c r="C224" s="20" t="s">
        <v>1413</v>
      </c>
      <c r="D224" s="43" t="s">
        <v>1414</v>
      </c>
      <c r="E224" s="52">
        <v>1493.7</v>
      </c>
      <c r="F224" s="52">
        <v>313.68</v>
      </c>
      <c r="G224" s="52">
        <v>1807.38</v>
      </c>
      <c r="H224" s="31">
        <v>45995</v>
      </c>
      <c r="I224" s="41" t="s">
        <v>22</v>
      </c>
    </row>
    <row r="225" spans="1:9" ht="15.75" x14ac:dyDescent="0.25">
      <c r="A225" s="51" t="s">
        <v>1880</v>
      </c>
      <c r="B225" s="85" t="s">
        <v>1881</v>
      </c>
      <c r="C225" s="20" t="s">
        <v>1413</v>
      </c>
      <c r="D225" s="43" t="s">
        <v>1414</v>
      </c>
      <c r="E225" s="52">
        <v>13.84</v>
      </c>
      <c r="F225" s="52">
        <v>2.91</v>
      </c>
      <c r="G225" s="52">
        <v>16.75</v>
      </c>
      <c r="H225" s="31">
        <v>45995</v>
      </c>
      <c r="I225" s="41" t="s">
        <v>22</v>
      </c>
    </row>
    <row r="226" spans="1:9" ht="15.75" x14ac:dyDescent="0.25">
      <c r="A226" s="51" t="s">
        <v>1882</v>
      </c>
      <c r="B226" s="85" t="s">
        <v>1883</v>
      </c>
      <c r="C226" s="20" t="s">
        <v>1488</v>
      </c>
      <c r="D226" s="43" t="s">
        <v>1489</v>
      </c>
      <c r="E226" s="52">
        <v>496</v>
      </c>
      <c r="F226" s="52">
        <v>104.16</v>
      </c>
      <c r="G226" s="52">
        <v>600.16</v>
      </c>
      <c r="H226" s="31">
        <v>45994</v>
      </c>
      <c r="I226" s="41" t="s">
        <v>22</v>
      </c>
    </row>
    <row r="227" spans="1:9" ht="31.5" x14ac:dyDescent="0.25">
      <c r="A227" s="51" t="s">
        <v>1884</v>
      </c>
      <c r="B227" s="85" t="s">
        <v>1885</v>
      </c>
      <c r="C227" s="20" t="s">
        <v>1409</v>
      </c>
      <c r="D227" s="43" t="s">
        <v>1410</v>
      </c>
      <c r="E227" s="52">
        <v>65.760000000000005</v>
      </c>
      <c r="F227" s="52">
        <v>13.81</v>
      </c>
      <c r="G227" s="52">
        <v>79.569999999999993</v>
      </c>
      <c r="H227" s="31">
        <v>45995</v>
      </c>
      <c r="I227" s="41" t="s">
        <v>22</v>
      </c>
    </row>
    <row r="228" spans="1:9" ht="15.75" x14ac:dyDescent="0.25">
      <c r="A228" s="51" t="s">
        <v>1886</v>
      </c>
      <c r="B228" s="85" t="s">
        <v>1887</v>
      </c>
      <c r="C228" s="20" t="s">
        <v>1557</v>
      </c>
      <c r="D228" s="43" t="s">
        <v>1558</v>
      </c>
      <c r="E228" s="52">
        <v>113.79</v>
      </c>
      <c r="F228" s="52">
        <v>23.9</v>
      </c>
      <c r="G228" s="52">
        <v>137.69</v>
      </c>
      <c r="H228" s="31">
        <v>46001</v>
      </c>
      <c r="I228" s="41" t="s">
        <v>22</v>
      </c>
    </row>
    <row r="229" spans="1:9" ht="15.75" x14ac:dyDescent="0.25">
      <c r="A229" s="51" t="s">
        <v>1888</v>
      </c>
      <c r="B229" s="85" t="s">
        <v>1889</v>
      </c>
      <c r="C229" s="20" t="s">
        <v>1702</v>
      </c>
      <c r="D229" s="43" t="s">
        <v>1703</v>
      </c>
      <c r="E229" s="52">
        <v>117.6</v>
      </c>
      <c r="F229" s="52">
        <v>24.7</v>
      </c>
      <c r="G229" s="52">
        <v>142.30000000000001</v>
      </c>
      <c r="H229" s="31">
        <v>46001</v>
      </c>
      <c r="I229" s="41" t="s">
        <v>22</v>
      </c>
    </row>
    <row r="230" spans="1:9" ht="15.75" x14ac:dyDescent="0.25">
      <c r="A230" s="51" t="s">
        <v>1890</v>
      </c>
      <c r="B230" s="85" t="s">
        <v>1891</v>
      </c>
      <c r="C230" s="20" t="s">
        <v>1557</v>
      </c>
      <c r="D230" s="43" t="s">
        <v>1558</v>
      </c>
      <c r="E230" s="52">
        <v>587.20000000000005</v>
      </c>
      <c r="F230" s="52">
        <v>123.31</v>
      </c>
      <c r="G230" s="52">
        <v>710.51</v>
      </c>
      <c r="H230" s="31">
        <v>46000</v>
      </c>
      <c r="I230" s="41" t="s">
        <v>22</v>
      </c>
    </row>
    <row r="231" spans="1:9" ht="31.5" x14ac:dyDescent="0.25">
      <c r="A231" s="51" t="s">
        <v>1892</v>
      </c>
      <c r="B231" s="85" t="s">
        <v>1893</v>
      </c>
      <c r="C231" s="20" t="s">
        <v>1409</v>
      </c>
      <c r="D231" s="43" t="s">
        <v>1410</v>
      </c>
      <c r="E231" s="52">
        <v>142.5</v>
      </c>
      <c r="F231" s="52">
        <v>29.93</v>
      </c>
      <c r="G231" s="52">
        <v>172.43</v>
      </c>
      <c r="H231" s="31">
        <v>45995</v>
      </c>
      <c r="I231" s="41" t="s">
        <v>22</v>
      </c>
    </row>
    <row r="232" spans="1:9" ht="31.5" x14ac:dyDescent="0.25">
      <c r="A232" s="51" t="s">
        <v>1894</v>
      </c>
      <c r="B232" s="85" t="s">
        <v>1895</v>
      </c>
      <c r="C232" s="20" t="s">
        <v>1409</v>
      </c>
      <c r="D232" s="43" t="s">
        <v>1410</v>
      </c>
      <c r="E232" s="52">
        <v>390</v>
      </c>
      <c r="F232" s="52">
        <v>81.900000000000006</v>
      </c>
      <c r="G232" s="52">
        <v>471.9</v>
      </c>
      <c r="H232" s="31">
        <v>46000</v>
      </c>
      <c r="I232" s="41" t="s">
        <v>22</v>
      </c>
    </row>
    <row r="233" spans="1:9" ht="31.5" x14ac:dyDescent="0.25">
      <c r="A233" s="51" t="s">
        <v>1896</v>
      </c>
      <c r="B233" s="85" t="s">
        <v>1897</v>
      </c>
      <c r="C233" s="20" t="s">
        <v>1409</v>
      </c>
      <c r="D233" s="43" t="s">
        <v>1410</v>
      </c>
      <c r="E233" s="52">
        <v>513</v>
      </c>
      <c r="F233" s="52">
        <v>107.73</v>
      </c>
      <c r="G233" s="52">
        <v>620.73</v>
      </c>
      <c r="H233" s="31">
        <v>46000</v>
      </c>
      <c r="I233" s="41" t="s">
        <v>22</v>
      </c>
    </row>
    <row r="234" spans="1:9" ht="47.25" x14ac:dyDescent="0.25">
      <c r="A234" s="51" t="s">
        <v>1898</v>
      </c>
      <c r="B234" s="85" t="s">
        <v>1899</v>
      </c>
      <c r="C234" s="20" t="s">
        <v>1409</v>
      </c>
      <c r="D234" s="43" t="s">
        <v>1410</v>
      </c>
      <c r="E234" s="52">
        <v>216.67</v>
      </c>
      <c r="F234" s="52">
        <v>45.5</v>
      </c>
      <c r="G234" s="52">
        <v>262.17</v>
      </c>
      <c r="H234" s="31">
        <v>46000</v>
      </c>
      <c r="I234" s="41" t="s">
        <v>22</v>
      </c>
    </row>
    <row r="235" spans="1:9" ht="31.5" x14ac:dyDescent="0.25">
      <c r="A235" s="51" t="s">
        <v>1900</v>
      </c>
      <c r="B235" s="85" t="s">
        <v>1901</v>
      </c>
      <c r="C235" s="20" t="s">
        <v>1409</v>
      </c>
      <c r="D235" s="43" t="s">
        <v>1410</v>
      </c>
      <c r="E235" s="52">
        <v>231</v>
      </c>
      <c r="F235" s="52">
        <v>48.51</v>
      </c>
      <c r="G235" s="52">
        <v>279.51</v>
      </c>
      <c r="H235" s="31">
        <v>46000</v>
      </c>
      <c r="I235" s="41" t="s">
        <v>22</v>
      </c>
    </row>
    <row r="236" spans="1:9" ht="31.5" x14ac:dyDescent="0.25">
      <c r="A236" s="51" t="s">
        <v>1902</v>
      </c>
      <c r="B236" s="85" t="s">
        <v>1903</v>
      </c>
      <c r="C236" s="20" t="s">
        <v>1409</v>
      </c>
      <c r="D236" s="43" t="s">
        <v>1410</v>
      </c>
      <c r="E236" s="52">
        <v>131.25</v>
      </c>
      <c r="F236" s="52">
        <v>27.56</v>
      </c>
      <c r="G236" s="52">
        <v>158.81</v>
      </c>
      <c r="H236" s="31">
        <v>46002</v>
      </c>
      <c r="I236" s="41" t="s">
        <v>22</v>
      </c>
    </row>
    <row r="237" spans="1:9" ht="31.5" x14ac:dyDescent="0.25">
      <c r="A237" s="51" t="s">
        <v>1904</v>
      </c>
      <c r="B237" s="85" t="s">
        <v>1905</v>
      </c>
      <c r="C237" s="20" t="s">
        <v>1409</v>
      </c>
      <c r="D237" s="43" t="s">
        <v>1410</v>
      </c>
      <c r="E237" s="52">
        <v>544.07000000000005</v>
      </c>
      <c r="F237" s="52">
        <v>114.25</v>
      </c>
      <c r="G237" s="52">
        <v>658.32</v>
      </c>
      <c r="H237" s="31">
        <v>45993</v>
      </c>
      <c r="I237" s="41" t="s">
        <v>22</v>
      </c>
    </row>
    <row r="238" spans="1:9" ht="31.5" x14ac:dyDescent="0.25">
      <c r="A238" s="51" t="s">
        <v>1906</v>
      </c>
      <c r="B238" s="85" t="s">
        <v>1907</v>
      </c>
      <c r="C238" s="20" t="s">
        <v>1409</v>
      </c>
      <c r="D238" s="43" t="s">
        <v>1410</v>
      </c>
      <c r="E238" s="52">
        <v>270.95999999999998</v>
      </c>
      <c r="F238" s="52">
        <v>56.9</v>
      </c>
      <c r="G238" s="52">
        <v>327.86</v>
      </c>
      <c r="H238" s="31">
        <v>46000</v>
      </c>
      <c r="I238" s="41" t="s">
        <v>22</v>
      </c>
    </row>
    <row r="239" spans="1:9" ht="31.5" x14ac:dyDescent="0.25">
      <c r="A239" s="51" t="s">
        <v>1908</v>
      </c>
      <c r="B239" s="85" t="s">
        <v>1909</v>
      </c>
      <c r="C239" s="20" t="s">
        <v>1409</v>
      </c>
      <c r="D239" s="43" t="s">
        <v>1410</v>
      </c>
      <c r="E239" s="52">
        <v>56.77</v>
      </c>
      <c r="F239" s="52">
        <v>11.92</v>
      </c>
      <c r="G239" s="52">
        <v>68.69</v>
      </c>
      <c r="H239" s="31">
        <v>46002</v>
      </c>
      <c r="I239" s="41" t="s">
        <v>22</v>
      </c>
    </row>
    <row r="240" spans="1:9" ht="31.5" x14ac:dyDescent="0.25">
      <c r="A240" s="51" t="s">
        <v>1910</v>
      </c>
      <c r="B240" s="85" t="s">
        <v>1911</v>
      </c>
      <c r="C240" s="20" t="s">
        <v>1409</v>
      </c>
      <c r="D240" s="43" t="s">
        <v>1410</v>
      </c>
      <c r="E240" s="52">
        <v>964</v>
      </c>
      <c r="F240" s="52">
        <v>202.44</v>
      </c>
      <c r="G240" s="52">
        <v>1166.44</v>
      </c>
      <c r="H240" s="31">
        <v>46000</v>
      </c>
      <c r="I240" s="41" t="s">
        <v>22</v>
      </c>
    </row>
    <row r="241" spans="1:9" ht="31.5" x14ac:dyDescent="0.25">
      <c r="A241" s="51" t="s">
        <v>1912</v>
      </c>
      <c r="B241" s="85" t="s">
        <v>1913</v>
      </c>
      <c r="C241" s="20" t="s">
        <v>1409</v>
      </c>
      <c r="D241" s="43" t="s">
        <v>1410</v>
      </c>
      <c r="E241" s="52">
        <v>104.5</v>
      </c>
      <c r="F241" s="52">
        <v>21.95</v>
      </c>
      <c r="G241" s="52">
        <v>126.45</v>
      </c>
      <c r="H241" s="31">
        <v>45995</v>
      </c>
      <c r="I241" s="41" t="s">
        <v>22</v>
      </c>
    </row>
    <row r="242" spans="1:9" ht="31.5" x14ac:dyDescent="0.25">
      <c r="A242" s="51" t="s">
        <v>1914</v>
      </c>
      <c r="B242" s="85" t="s">
        <v>1915</v>
      </c>
      <c r="C242" s="20" t="s">
        <v>1409</v>
      </c>
      <c r="D242" s="43" t="s">
        <v>1410</v>
      </c>
      <c r="E242" s="52">
        <v>165.75</v>
      </c>
      <c r="F242" s="52">
        <v>34.81</v>
      </c>
      <c r="G242" s="52">
        <v>200.56</v>
      </c>
      <c r="H242" s="31">
        <v>46000</v>
      </c>
      <c r="I242" s="41" t="s">
        <v>22</v>
      </c>
    </row>
    <row r="243" spans="1:9" ht="31.5" x14ac:dyDescent="0.25">
      <c r="A243" s="51" t="s">
        <v>1916</v>
      </c>
      <c r="B243" s="85" t="s">
        <v>1917</v>
      </c>
      <c r="C243" s="20" t="s">
        <v>1409</v>
      </c>
      <c r="D243" s="43" t="s">
        <v>1410</v>
      </c>
      <c r="E243" s="52">
        <v>46.35</v>
      </c>
      <c r="F243" s="52">
        <v>9.73</v>
      </c>
      <c r="G243" s="52">
        <v>56.08</v>
      </c>
      <c r="H243" s="31">
        <v>45993</v>
      </c>
      <c r="I243" s="41" t="s">
        <v>22</v>
      </c>
    </row>
    <row r="244" spans="1:9" ht="31.5" x14ac:dyDescent="0.25">
      <c r="A244" s="51" t="s">
        <v>1918</v>
      </c>
      <c r="B244" s="85" t="s">
        <v>1919</v>
      </c>
      <c r="C244" s="20" t="s">
        <v>1662</v>
      </c>
      <c r="D244" s="43" t="s">
        <v>1663</v>
      </c>
      <c r="E244" s="52">
        <v>1250.05</v>
      </c>
      <c r="F244" s="52">
        <v>262.51</v>
      </c>
      <c r="G244" s="52">
        <v>1512.56</v>
      </c>
      <c r="H244" s="31">
        <v>46000</v>
      </c>
      <c r="I244" s="41" t="s">
        <v>22</v>
      </c>
    </row>
    <row r="245" spans="1:9" ht="31.5" x14ac:dyDescent="0.25">
      <c r="A245" s="51" t="s">
        <v>1920</v>
      </c>
      <c r="B245" s="85" t="s">
        <v>1921</v>
      </c>
      <c r="C245" s="20" t="s">
        <v>1922</v>
      </c>
      <c r="D245" s="43" t="s">
        <v>1923</v>
      </c>
      <c r="E245" s="52">
        <v>274.55</v>
      </c>
      <c r="F245" s="52">
        <v>57.66</v>
      </c>
      <c r="G245" s="52">
        <v>332.21</v>
      </c>
      <c r="H245" s="31">
        <v>45995</v>
      </c>
      <c r="I245" s="41" t="s">
        <v>22</v>
      </c>
    </row>
    <row r="246" spans="1:9" ht="15.75" x14ac:dyDescent="0.25">
      <c r="A246" s="51" t="s">
        <v>1924</v>
      </c>
      <c r="B246" s="85" t="s">
        <v>1925</v>
      </c>
      <c r="C246" s="20" t="s">
        <v>1926</v>
      </c>
      <c r="D246" s="43" t="s">
        <v>1927</v>
      </c>
      <c r="E246" s="52">
        <v>257</v>
      </c>
      <c r="F246" s="52">
        <v>53.97</v>
      </c>
      <c r="G246" s="52">
        <v>310.97000000000003</v>
      </c>
      <c r="H246" s="31">
        <v>46000</v>
      </c>
      <c r="I246" s="41" t="s">
        <v>22</v>
      </c>
    </row>
    <row r="247" spans="1:9" ht="47.25" x14ac:dyDescent="0.25">
      <c r="A247" s="51" t="s">
        <v>1928</v>
      </c>
      <c r="B247" s="85" t="s">
        <v>1929</v>
      </c>
      <c r="C247" s="20" t="s">
        <v>1571</v>
      </c>
      <c r="D247" s="43" t="s">
        <v>1572</v>
      </c>
      <c r="E247" s="52">
        <v>109.83</v>
      </c>
      <c r="F247" s="52">
        <v>23.06</v>
      </c>
      <c r="G247" s="52">
        <v>132.88999999999999</v>
      </c>
      <c r="H247" s="31">
        <v>45993</v>
      </c>
      <c r="I247" s="41" t="s">
        <v>22</v>
      </c>
    </row>
    <row r="248" spans="1:9" ht="31.5" x14ac:dyDescent="0.25">
      <c r="A248" s="51" t="s">
        <v>1930</v>
      </c>
      <c r="B248" s="85" t="s">
        <v>1931</v>
      </c>
      <c r="C248" s="20" t="s">
        <v>1383</v>
      </c>
      <c r="D248" s="43" t="s">
        <v>1384</v>
      </c>
      <c r="E248" s="52">
        <v>110.55</v>
      </c>
      <c r="F248" s="52">
        <v>23.22</v>
      </c>
      <c r="G248" s="52">
        <v>133.77000000000001</v>
      </c>
      <c r="H248" s="31">
        <v>45993</v>
      </c>
      <c r="I248" s="41" t="s">
        <v>22</v>
      </c>
    </row>
    <row r="249" spans="1:9" ht="31.5" x14ac:dyDescent="0.25">
      <c r="A249" s="51" t="s">
        <v>1932</v>
      </c>
      <c r="B249" s="85" t="s">
        <v>1933</v>
      </c>
      <c r="C249" s="20" t="s">
        <v>1393</v>
      </c>
      <c r="D249" s="43" t="s">
        <v>1394</v>
      </c>
      <c r="E249" s="52">
        <v>5.5</v>
      </c>
      <c r="F249" s="52">
        <v>1.1599999999999999</v>
      </c>
      <c r="G249" s="52">
        <v>6.66</v>
      </c>
      <c r="H249" s="31">
        <v>45993</v>
      </c>
      <c r="I249" s="41" t="s">
        <v>22</v>
      </c>
    </row>
    <row r="250" spans="1:9" ht="31.5" x14ac:dyDescent="0.25">
      <c r="A250" s="51" t="s">
        <v>1934</v>
      </c>
      <c r="B250" s="85" t="s">
        <v>1935</v>
      </c>
      <c r="C250" s="20" t="s">
        <v>1393</v>
      </c>
      <c r="D250" s="43" t="s">
        <v>1394</v>
      </c>
      <c r="E250" s="52">
        <v>160.33000000000001</v>
      </c>
      <c r="F250" s="52">
        <v>33.67</v>
      </c>
      <c r="G250" s="52">
        <v>194</v>
      </c>
      <c r="H250" s="31">
        <v>45993</v>
      </c>
      <c r="I250" s="41" t="s">
        <v>22</v>
      </c>
    </row>
    <row r="251" spans="1:9" ht="31.5" x14ac:dyDescent="0.25">
      <c r="A251" s="51" t="s">
        <v>1936</v>
      </c>
      <c r="B251" s="85" t="s">
        <v>1937</v>
      </c>
      <c r="C251" s="20" t="s">
        <v>1393</v>
      </c>
      <c r="D251" s="43" t="s">
        <v>1394</v>
      </c>
      <c r="E251" s="52">
        <v>79.44</v>
      </c>
      <c r="F251" s="52">
        <v>16.68</v>
      </c>
      <c r="G251" s="52">
        <v>96.12</v>
      </c>
      <c r="H251" s="31">
        <v>45993</v>
      </c>
      <c r="I251" s="41" t="s">
        <v>22</v>
      </c>
    </row>
    <row r="252" spans="1:9" ht="47.25" x14ac:dyDescent="0.25">
      <c r="A252" s="51" t="s">
        <v>1938</v>
      </c>
      <c r="B252" s="85" t="s">
        <v>1939</v>
      </c>
      <c r="C252" s="20" t="s">
        <v>1393</v>
      </c>
      <c r="D252" s="43" t="s">
        <v>1394</v>
      </c>
      <c r="E252" s="52">
        <v>191.3</v>
      </c>
      <c r="F252" s="52">
        <v>40.17</v>
      </c>
      <c r="G252" s="52">
        <v>231.47</v>
      </c>
      <c r="H252" s="31">
        <v>45993</v>
      </c>
      <c r="I252" s="41" t="s">
        <v>22</v>
      </c>
    </row>
    <row r="253" spans="1:9" ht="47.25" x14ac:dyDescent="0.25">
      <c r="A253" s="51" t="s">
        <v>1940</v>
      </c>
      <c r="B253" s="85" t="s">
        <v>1941</v>
      </c>
      <c r="C253" s="20" t="s">
        <v>1393</v>
      </c>
      <c r="D253" s="43" t="s">
        <v>1394</v>
      </c>
      <c r="E253" s="52">
        <v>320.26</v>
      </c>
      <c r="F253" s="52">
        <v>67.25</v>
      </c>
      <c r="G253" s="52">
        <v>387.51</v>
      </c>
      <c r="H253" s="31">
        <v>45993</v>
      </c>
      <c r="I253" s="41" t="s">
        <v>22</v>
      </c>
    </row>
    <row r="254" spans="1:9" ht="63" x14ac:dyDescent="0.25">
      <c r="A254" s="51" t="s">
        <v>1942</v>
      </c>
      <c r="B254" s="85" t="s">
        <v>1943</v>
      </c>
      <c r="C254" s="20" t="s">
        <v>1393</v>
      </c>
      <c r="D254" s="43" t="s">
        <v>1394</v>
      </c>
      <c r="E254" s="52">
        <v>501.96</v>
      </c>
      <c r="F254" s="52">
        <v>105.41</v>
      </c>
      <c r="G254" s="52">
        <v>607.37</v>
      </c>
      <c r="H254" s="31">
        <v>45993</v>
      </c>
      <c r="I254" s="41" t="s">
        <v>22</v>
      </c>
    </row>
    <row r="255" spans="1:9" ht="63" x14ac:dyDescent="0.25">
      <c r="A255" s="51" t="s">
        <v>1944</v>
      </c>
      <c r="B255" s="85" t="s">
        <v>1945</v>
      </c>
      <c r="C255" s="20" t="s">
        <v>1393</v>
      </c>
      <c r="D255" s="43" t="s">
        <v>1394</v>
      </c>
      <c r="E255" s="52">
        <v>2102.41</v>
      </c>
      <c r="F255" s="52">
        <v>441.51</v>
      </c>
      <c r="G255" s="52">
        <v>2543.92</v>
      </c>
      <c r="H255" s="31">
        <v>45993</v>
      </c>
      <c r="I255" s="41" t="s">
        <v>22</v>
      </c>
    </row>
    <row r="256" spans="1:9" ht="63" x14ac:dyDescent="0.25">
      <c r="A256" s="51" t="s">
        <v>1946</v>
      </c>
      <c r="B256" s="85" t="s">
        <v>1947</v>
      </c>
      <c r="C256" s="20" t="s">
        <v>1393</v>
      </c>
      <c r="D256" s="43" t="s">
        <v>1394</v>
      </c>
      <c r="E256" s="52">
        <v>1431.88</v>
      </c>
      <c r="F256" s="52">
        <v>300.69</v>
      </c>
      <c r="G256" s="52">
        <v>1732.57</v>
      </c>
      <c r="H256" s="31">
        <v>45993</v>
      </c>
      <c r="I256" s="41" t="s">
        <v>22</v>
      </c>
    </row>
    <row r="257" spans="1:9" ht="63" x14ac:dyDescent="0.25">
      <c r="A257" s="51" t="s">
        <v>1948</v>
      </c>
      <c r="B257" s="85" t="s">
        <v>1949</v>
      </c>
      <c r="C257" s="20" t="s">
        <v>1393</v>
      </c>
      <c r="D257" s="43" t="s">
        <v>1394</v>
      </c>
      <c r="E257" s="52">
        <v>3703.83</v>
      </c>
      <c r="F257" s="52">
        <v>777.8</v>
      </c>
      <c r="G257" s="52">
        <v>4481.63</v>
      </c>
      <c r="H257" s="31">
        <v>45993</v>
      </c>
      <c r="I257" s="41" t="s">
        <v>22</v>
      </c>
    </row>
    <row r="258" spans="1:9" ht="31.5" x14ac:dyDescent="0.25">
      <c r="A258" s="51" t="s">
        <v>1950</v>
      </c>
      <c r="B258" s="85" t="s">
        <v>1951</v>
      </c>
      <c r="C258" s="20" t="s">
        <v>1393</v>
      </c>
      <c r="D258" s="43" t="s">
        <v>1394</v>
      </c>
      <c r="E258" s="52">
        <v>920</v>
      </c>
      <c r="F258" s="52">
        <v>193.2</v>
      </c>
      <c r="G258" s="52">
        <v>1113.2</v>
      </c>
      <c r="H258" s="31">
        <v>45993</v>
      </c>
      <c r="I258" s="41" t="s">
        <v>22</v>
      </c>
    </row>
    <row r="259" spans="1:9" ht="15.75" x14ac:dyDescent="0.25">
      <c r="A259" s="51" t="s">
        <v>1952</v>
      </c>
      <c r="B259" s="85" t="s">
        <v>1953</v>
      </c>
      <c r="C259" s="20" t="s">
        <v>1405</v>
      </c>
      <c r="D259" s="43" t="s">
        <v>1406</v>
      </c>
      <c r="E259" s="52">
        <v>744.35</v>
      </c>
      <c r="F259" s="52">
        <v>156.31</v>
      </c>
      <c r="G259" s="52">
        <v>900.66</v>
      </c>
      <c r="H259" s="31">
        <v>45993</v>
      </c>
      <c r="I259" s="41" t="s">
        <v>22</v>
      </c>
    </row>
    <row r="260" spans="1:9" ht="15.75" x14ac:dyDescent="0.25">
      <c r="A260" s="51" t="s">
        <v>1954</v>
      </c>
      <c r="B260" s="85" t="s">
        <v>1955</v>
      </c>
      <c r="C260" s="20" t="s">
        <v>1571</v>
      </c>
      <c r="D260" s="43" t="s">
        <v>1572</v>
      </c>
      <c r="E260" s="52">
        <v>143.44999999999999</v>
      </c>
      <c r="F260" s="52">
        <v>30.12</v>
      </c>
      <c r="G260" s="52">
        <v>173.57</v>
      </c>
      <c r="H260" s="31">
        <v>45993</v>
      </c>
      <c r="I260" s="41" t="s">
        <v>22</v>
      </c>
    </row>
    <row r="261" spans="1:9" ht="31.5" x14ac:dyDescent="0.25">
      <c r="A261" s="51" t="s">
        <v>1956</v>
      </c>
      <c r="B261" s="85" t="s">
        <v>1957</v>
      </c>
      <c r="C261" s="20" t="s">
        <v>1958</v>
      </c>
      <c r="D261" s="43" t="s">
        <v>1959</v>
      </c>
      <c r="E261" s="52">
        <v>156</v>
      </c>
      <c r="F261" s="52">
        <v>32.76</v>
      </c>
      <c r="G261" s="52">
        <v>188.76</v>
      </c>
      <c r="H261" s="31">
        <v>46000</v>
      </c>
      <c r="I261" s="41" t="s">
        <v>22</v>
      </c>
    </row>
    <row r="262" spans="1:9" ht="31.5" x14ac:dyDescent="0.25">
      <c r="A262" s="51" t="s">
        <v>1960</v>
      </c>
      <c r="B262" s="85" t="s">
        <v>1961</v>
      </c>
      <c r="C262" s="20" t="s">
        <v>1962</v>
      </c>
      <c r="D262" s="43" t="s">
        <v>1963</v>
      </c>
      <c r="E262" s="52">
        <v>417.2</v>
      </c>
      <c r="F262" s="52">
        <v>87.61</v>
      </c>
      <c r="G262" s="52">
        <v>504.81</v>
      </c>
      <c r="H262" s="31">
        <v>45994</v>
      </c>
      <c r="I262" s="41" t="s">
        <v>22</v>
      </c>
    </row>
    <row r="263" spans="1:9" ht="15.75" x14ac:dyDescent="0.25">
      <c r="A263" s="51" t="s">
        <v>1964</v>
      </c>
      <c r="B263" s="85" t="s">
        <v>1965</v>
      </c>
      <c r="C263" s="20" t="s">
        <v>1377</v>
      </c>
      <c r="D263" s="43" t="s">
        <v>1378</v>
      </c>
      <c r="E263" s="52">
        <v>240.48</v>
      </c>
      <c r="F263" s="52">
        <v>50.5</v>
      </c>
      <c r="G263" s="52">
        <v>290.98</v>
      </c>
      <c r="H263" s="31">
        <v>45993</v>
      </c>
      <c r="I263" s="41" t="s">
        <v>22</v>
      </c>
    </row>
    <row r="264" spans="1:9" ht="15.75" x14ac:dyDescent="0.25">
      <c r="A264" s="51" t="s">
        <v>1966</v>
      </c>
      <c r="B264" s="85" t="s">
        <v>1967</v>
      </c>
      <c r="C264" s="20" t="s">
        <v>1968</v>
      </c>
      <c r="D264" s="43" t="s">
        <v>1969</v>
      </c>
      <c r="E264" s="52">
        <v>174.4</v>
      </c>
      <c r="F264" s="52">
        <v>36.619999999999997</v>
      </c>
      <c r="G264" s="52">
        <v>211.02</v>
      </c>
      <c r="H264" s="31">
        <v>45994</v>
      </c>
      <c r="I264" s="41" t="s">
        <v>22</v>
      </c>
    </row>
    <row r="265" spans="1:9" ht="15.75" x14ac:dyDescent="0.25">
      <c r="A265" s="51" t="s">
        <v>1970</v>
      </c>
      <c r="B265" s="85" t="s">
        <v>1971</v>
      </c>
      <c r="C265" s="20" t="s">
        <v>1571</v>
      </c>
      <c r="D265" s="43" t="s">
        <v>1572</v>
      </c>
      <c r="E265" s="52">
        <v>18.52</v>
      </c>
      <c r="F265" s="52">
        <v>3.89</v>
      </c>
      <c r="G265" s="52">
        <v>22.41</v>
      </c>
      <c r="H265" s="31">
        <v>45995</v>
      </c>
      <c r="I265" s="41" t="s">
        <v>22</v>
      </c>
    </row>
    <row r="266" spans="1:9" ht="15.75" x14ac:dyDescent="0.25">
      <c r="A266" s="51" t="s">
        <v>1972</v>
      </c>
      <c r="B266" s="85" t="s">
        <v>1973</v>
      </c>
      <c r="C266" s="20" t="s">
        <v>1377</v>
      </c>
      <c r="D266" s="43" t="s">
        <v>1378</v>
      </c>
      <c r="E266" s="52">
        <v>27</v>
      </c>
      <c r="F266" s="52">
        <v>5.67</v>
      </c>
      <c r="G266" s="52">
        <v>32.67</v>
      </c>
      <c r="H266" s="31">
        <v>45995</v>
      </c>
      <c r="I266" s="41" t="s">
        <v>22</v>
      </c>
    </row>
    <row r="267" spans="1:9" ht="15.75" x14ac:dyDescent="0.25">
      <c r="A267" s="51" t="s">
        <v>1974</v>
      </c>
      <c r="B267" s="85" t="s">
        <v>1975</v>
      </c>
      <c r="C267" s="20" t="s">
        <v>1377</v>
      </c>
      <c r="D267" s="43" t="s">
        <v>1378</v>
      </c>
      <c r="E267" s="52">
        <v>335.58</v>
      </c>
      <c r="F267" s="52">
        <v>70.47</v>
      </c>
      <c r="G267" s="52">
        <v>406.05</v>
      </c>
      <c r="H267" s="31">
        <v>45993</v>
      </c>
      <c r="I267" s="41" t="s">
        <v>22</v>
      </c>
    </row>
    <row r="268" spans="1:9" ht="15.75" x14ac:dyDescent="0.25">
      <c r="A268" s="51" t="s">
        <v>1976</v>
      </c>
      <c r="B268" s="85" t="s">
        <v>1977</v>
      </c>
      <c r="C268" s="20" t="s">
        <v>1377</v>
      </c>
      <c r="D268" s="43" t="s">
        <v>1378</v>
      </c>
      <c r="E268" s="52">
        <v>43.36</v>
      </c>
      <c r="F268" s="52">
        <v>9.11</v>
      </c>
      <c r="G268" s="52">
        <v>52.47</v>
      </c>
      <c r="H268" s="31">
        <v>45996</v>
      </c>
      <c r="I268" s="41" t="s">
        <v>22</v>
      </c>
    </row>
    <row r="269" spans="1:9" ht="15.75" x14ac:dyDescent="0.25">
      <c r="A269" s="51" t="s">
        <v>1978</v>
      </c>
      <c r="B269" s="85" t="s">
        <v>1979</v>
      </c>
      <c r="C269" s="20" t="s">
        <v>1377</v>
      </c>
      <c r="D269" s="43" t="s">
        <v>1378</v>
      </c>
      <c r="E269" s="52">
        <v>95.4</v>
      </c>
      <c r="F269" s="52">
        <v>20.03</v>
      </c>
      <c r="G269" s="52">
        <v>115.43</v>
      </c>
      <c r="H269" s="31">
        <v>46000</v>
      </c>
      <c r="I269" s="41" t="s">
        <v>22</v>
      </c>
    </row>
    <row r="270" spans="1:9" ht="31.5" x14ac:dyDescent="0.25">
      <c r="A270" s="51" t="s">
        <v>1980</v>
      </c>
      <c r="B270" s="85" t="s">
        <v>1981</v>
      </c>
      <c r="C270" s="20" t="s">
        <v>1377</v>
      </c>
      <c r="D270" s="43" t="s">
        <v>1378</v>
      </c>
      <c r="E270" s="52">
        <v>9.2899999999999991</v>
      </c>
      <c r="F270" s="52">
        <v>1.95</v>
      </c>
      <c r="G270" s="52">
        <v>11.24</v>
      </c>
      <c r="H270" s="31">
        <v>45994</v>
      </c>
      <c r="I270" s="41" t="s">
        <v>22</v>
      </c>
    </row>
    <row r="271" spans="1:9" ht="15.75" x14ac:dyDescent="0.25">
      <c r="A271" s="51" t="s">
        <v>1982</v>
      </c>
      <c r="B271" s="85" t="s">
        <v>1983</v>
      </c>
      <c r="C271" s="20" t="s">
        <v>1377</v>
      </c>
      <c r="D271" s="43" t="s">
        <v>1378</v>
      </c>
      <c r="E271" s="52">
        <v>16.8</v>
      </c>
      <c r="F271" s="52">
        <v>1.68</v>
      </c>
      <c r="G271" s="52">
        <v>18.48</v>
      </c>
      <c r="H271" s="31">
        <v>46000</v>
      </c>
      <c r="I271" s="41" t="s">
        <v>22</v>
      </c>
    </row>
    <row r="272" spans="1:9" ht="15.75" x14ac:dyDescent="0.25">
      <c r="A272" s="51" t="s">
        <v>1984</v>
      </c>
      <c r="B272" s="85" t="s">
        <v>1985</v>
      </c>
      <c r="C272" s="20" t="s">
        <v>1377</v>
      </c>
      <c r="D272" s="43" t="s">
        <v>1378</v>
      </c>
      <c r="E272" s="52">
        <v>221.23</v>
      </c>
      <c r="F272" s="52">
        <v>46.46</v>
      </c>
      <c r="G272" s="52">
        <v>267.69</v>
      </c>
      <c r="H272" s="31">
        <v>45996</v>
      </c>
      <c r="I272" s="41" t="s">
        <v>22</v>
      </c>
    </row>
    <row r="273" spans="1:9" ht="15.75" x14ac:dyDescent="0.25">
      <c r="A273" s="51" t="s">
        <v>1986</v>
      </c>
      <c r="B273" s="85" t="s">
        <v>1987</v>
      </c>
      <c r="C273" s="20" t="s">
        <v>1988</v>
      </c>
      <c r="D273" s="43" t="s">
        <v>1989</v>
      </c>
      <c r="E273" s="52">
        <v>32.6</v>
      </c>
      <c r="F273" s="52">
        <v>6.85</v>
      </c>
      <c r="G273" s="52">
        <v>39.450000000000003</v>
      </c>
      <c r="H273" s="31">
        <v>45994</v>
      </c>
      <c r="I273" s="41" t="s">
        <v>22</v>
      </c>
    </row>
    <row r="274" spans="1:9" ht="31.5" x14ac:dyDescent="0.25">
      <c r="A274" s="51" t="s">
        <v>1990</v>
      </c>
      <c r="B274" s="85" t="s">
        <v>1991</v>
      </c>
      <c r="C274" s="20" t="s">
        <v>1401</v>
      </c>
      <c r="D274" s="43" t="s">
        <v>1402</v>
      </c>
      <c r="E274" s="52">
        <v>27.49</v>
      </c>
      <c r="F274" s="52">
        <v>5.77</v>
      </c>
      <c r="G274" s="52">
        <v>33.26</v>
      </c>
      <c r="H274" s="31">
        <v>45993</v>
      </c>
      <c r="I274" s="41" t="s">
        <v>22</v>
      </c>
    </row>
    <row r="275" spans="1:9" ht="15.75" x14ac:dyDescent="0.25">
      <c r="A275" s="51" t="s">
        <v>1992</v>
      </c>
      <c r="B275" s="85" t="s">
        <v>1993</v>
      </c>
      <c r="C275" s="20" t="s">
        <v>1401</v>
      </c>
      <c r="D275" s="43" t="s">
        <v>1402</v>
      </c>
      <c r="E275" s="52">
        <v>66.75</v>
      </c>
      <c r="F275" s="52">
        <v>14.02</v>
      </c>
      <c r="G275" s="52">
        <v>80.77</v>
      </c>
      <c r="H275" s="31">
        <v>45994</v>
      </c>
      <c r="I275" s="41" t="s">
        <v>22</v>
      </c>
    </row>
    <row r="276" spans="1:9" ht="15.75" x14ac:dyDescent="0.25">
      <c r="A276" s="51" t="s">
        <v>1994</v>
      </c>
      <c r="B276" s="85" t="s">
        <v>1995</v>
      </c>
      <c r="C276" s="20" t="s">
        <v>1431</v>
      </c>
      <c r="D276" s="43" t="s">
        <v>1432</v>
      </c>
      <c r="E276" s="52">
        <v>518</v>
      </c>
      <c r="F276" s="52">
        <v>108.78</v>
      </c>
      <c r="G276" s="52">
        <v>626.78</v>
      </c>
      <c r="H276" s="31">
        <v>46058</v>
      </c>
      <c r="I276" s="41" t="s">
        <v>22</v>
      </c>
    </row>
    <row r="277" spans="1:9" ht="15.75" x14ac:dyDescent="0.25">
      <c r="A277" s="51" t="s">
        <v>1996</v>
      </c>
      <c r="B277" s="85" t="s">
        <v>1997</v>
      </c>
      <c r="C277" s="20" t="s">
        <v>1431</v>
      </c>
      <c r="D277" s="43" t="s">
        <v>1432</v>
      </c>
      <c r="E277" s="52">
        <v>302</v>
      </c>
      <c r="F277" s="52">
        <v>63.42</v>
      </c>
      <c r="G277" s="52">
        <v>365.42</v>
      </c>
      <c r="H277" s="31">
        <v>46002</v>
      </c>
      <c r="I277" s="41" t="s">
        <v>22</v>
      </c>
    </row>
    <row r="278" spans="1:9" ht="15.75" x14ac:dyDescent="0.25">
      <c r="A278" s="51" t="s">
        <v>1998</v>
      </c>
      <c r="B278" s="85" t="s">
        <v>1999</v>
      </c>
      <c r="C278" s="20" t="s">
        <v>1413</v>
      </c>
      <c r="D278" s="43" t="s">
        <v>1414</v>
      </c>
      <c r="E278" s="52">
        <v>72.040000000000006</v>
      </c>
      <c r="F278" s="52">
        <v>15.13</v>
      </c>
      <c r="G278" s="52">
        <v>87.17</v>
      </c>
      <c r="H278" s="31">
        <v>45994</v>
      </c>
      <c r="I278" s="41" t="s">
        <v>22</v>
      </c>
    </row>
    <row r="279" spans="1:9" ht="15.75" x14ac:dyDescent="0.25">
      <c r="A279" s="51" t="s">
        <v>2000</v>
      </c>
      <c r="B279" s="85" t="s">
        <v>2001</v>
      </c>
      <c r="C279" s="20" t="s">
        <v>1571</v>
      </c>
      <c r="D279" s="43" t="s">
        <v>1572</v>
      </c>
      <c r="E279" s="52">
        <v>5.85</v>
      </c>
      <c r="F279" s="52">
        <v>1.23</v>
      </c>
      <c r="G279" s="52">
        <v>7.08</v>
      </c>
      <c r="H279" s="31">
        <v>45993</v>
      </c>
      <c r="I279" s="41" t="s">
        <v>22</v>
      </c>
    </row>
    <row r="280" spans="1:9" ht="31.5" x14ac:dyDescent="0.25">
      <c r="A280" s="51" t="s">
        <v>2002</v>
      </c>
      <c r="B280" s="85" t="s">
        <v>2003</v>
      </c>
      <c r="C280" s="20" t="s">
        <v>1405</v>
      </c>
      <c r="D280" s="43" t="s">
        <v>1406</v>
      </c>
      <c r="E280" s="52">
        <v>17.07</v>
      </c>
      <c r="F280" s="52">
        <v>3.58</v>
      </c>
      <c r="G280" s="52">
        <v>20.65</v>
      </c>
      <c r="H280" s="31">
        <v>45993</v>
      </c>
      <c r="I280" s="41" t="s">
        <v>22</v>
      </c>
    </row>
    <row r="281" spans="1:9" ht="47.25" x14ac:dyDescent="0.25">
      <c r="A281" s="51" t="s">
        <v>2004</v>
      </c>
      <c r="B281" s="85" t="s">
        <v>2005</v>
      </c>
      <c r="C281" s="20" t="s">
        <v>1393</v>
      </c>
      <c r="D281" s="43" t="s">
        <v>1394</v>
      </c>
      <c r="E281" s="52">
        <v>356.72</v>
      </c>
      <c r="F281" s="52">
        <v>74.91</v>
      </c>
      <c r="G281" s="52">
        <v>431.63</v>
      </c>
      <c r="H281" s="31">
        <v>45993</v>
      </c>
      <c r="I281" s="41" t="s">
        <v>22</v>
      </c>
    </row>
    <row r="282" spans="1:9" ht="47.25" x14ac:dyDescent="0.25">
      <c r="A282" s="51" t="s">
        <v>2006</v>
      </c>
      <c r="B282" s="85" t="s">
        <v>2007</v>
      </c>
      <c r="C282" s="20" t="s">
        <v>1488</v>
      </c>
      <c r="D282" s="43" t="s">
        <v>1489</v>
      </c>
      <c r="E282" s="52">
        <v>435.24</v>
      </c>
      <c r="F282" s="52">
        <v>91.4</v>
      </c>
      <c r="G282" s="52">
        <v>526.64</v>
      </c>
      <c r="H282" s="31">
        <v>45994</v>
      </c>
      <c r="I282" s="41" t="s">
        <v>22</v>
      </c>
    </row>
    <row r="283" spans="1:9" ht="15.75" x14ac:dyDescent="0.25">
      <c r="A283" s="51" t="s">
        <v>2008</v>
      </c>
      <c r="B283" s="85" t="s">
        <v>2009</v>
      </c>
      <c r="C283" s="20" t="s">
        <v>1488</v>
      </c>
      <c r="D283" s="43" t="s">
        <v>1489</v>
      </c>
      <c r="E283" s="52">
        <v>83.94</v>
      </c>
      <c r="F283" s="52">
        <v>17.63</v>
      </c>
      <c r="G283" s="52">
        <v>101.57</v>
      </c>
      <c r="H283" s="31">
        <v>46000</v>
      </c>
      <c r="I283" s="41" t="s">
        <v>22</v>
      </c>
    </row>
    <row r="284" spans="1:9" ht="31.5" x14ac:dyDescent="0.25">
      <c r="A284" s="51" t="s">
        <v>2010</v>
      </c>
      <c r="B284" s="85" t="s">
        <v>2011</v>
      </c>
      <c r="C284" s="20" t="s">
        <v>1409</v>
      </c>
      <c r="D284" s="43" t="s">
        <v>1410</v>
      </c>
      <c r="E284" s="52">
        <v>52.34</v>
      </c>
      <c r="F284" s="52">
        <v>10.99</v>
      </c>
      <c r="G284" s="52">
        <v>63.33</v>
      </c>
      <c r="H284" s="31">
        <v>46000</v>
      </c>
      <c r="I284" s="41" t="s">
        <v>22</v>
      </c>
    </row>
    <row r="285" spans="1:9" ht="31.5" x14ac:dyDescent="0.25">
      <c r="A285" s="51" t="s">
        <v>2012</v>
      </c>
      <c r="B285" s="85" t="s">
        <v>2013</v>
      </c>
      <c r="C285" s="20" t="s">
        <v>1571</v>
      </c>
      <c r="D285" s="43" t="s">
        <v>1572</v>
      </c>
      <c r="E285" s="52">
        <v>36.4</v>
      </c>
      <c r="F285" s="52">
        <v>7.64</v>
      </c>
      <c r="G285" s="52">
        <v>44.04</v>
      </c>
      <c r="H285" s="31">
        <v>45996</v>
      </c>
      <c r="I285" s="41" t="s">
        <v>22</v>
      </c>
    </row>
    <row r="286" spans="1:9" ht="15.75" x14ac:dyDescent="0.25">
      <c r="A286" s="51" t="s">
        <v>2014</v>
      </c>
      <c r="B286" s="85" t="s">
        <v>2015</v>
      </c>
      <c r="C286" s="20" t="s">
        <v>1571</v>
      </c>
      <c r="D286" s="43" t="s">
        <v>1572</v>
      </c>
      <c r="E286" s="52">
        <v>259.47000000000003</v>
      </c>
      <c r="F286" s="52">
        <v>54.49</v>
      </c>
      <c r="G286" s="52">
        <v>313.95999999999998</v>
      </c>
      <c r="H286" s="31">
        <v>45994</v>
      </c>
      <c r="I286" s="41" t="s">
        <v>22</v>
      </c>
    </row>
    <row r="287" spans="1:9" ht="15.75" x14ac:dyDescent="0.25">
      <c r="A287" s="51" t="s">
        <v>2016</v>
      </c>
      <c r="B287" s="85" t="s">
        <v>2017</v>
      </c>
      <c r="C287" s="20" t="s">
        <v>1571</v>
      </c>
      <c r="D287" s="43" t="s">
        <v>1572</v>
      </c>
      <c r="E287" s="52">
        <v>21.32</v>
      </c>
      <c r="F287" s="52">
        <v>4.4800000000000004</v>
      </c>
      <c r="G287" s="52">
        <v>25.8</v>
      </c>
      <c r="H287" s="31">
        <v>45994</v>
      </c>
      <c r="I287" s="41" t="s">
        <v>22</v>
      </c>
    </row>
    <row r="288" spans="1:9" ht="15.75" x14ac:dyDescent="0.25">
      <c r="A288" s="51" t="s">
        <v>2018</v>
      </c>
      <c r="B288" s="85" t="s">
        <v>1783</v>
      </c>
      <c r="C288" s="20" t="s">
        <v>1571</v>
      </c>
      <c r="D288" s="43" t="s">
        <v>1572</v>
      </c>
      <c r="E288" s="52">
        <v>42.37</v>
      </c>
      <c r="F288" s="52">
        <v>8.9</v>
      </c>
      <c r="G288" s="52">
        <v>51.27</v>
      </c>
      <c r="H288" s="31">
        <v>45994</v>
      </c>
      <c r="I288" s="41" t="s">
        <v>22</v>
      </c>
    </row>
    <row r="289" spans="1:9" ht="31.5" x14ac:dyDescent="0.25">
      <c r="A289" s="51" t="s">
        <v>2019</v>
      </c>
      <c r="B289" s="85" t="s">
        <v>2020</v>
      </c>
      <c r="C289" s="20" t="s">
        <v>1571</v>
      </c>
      <c r="D289" s="43" t="s">
        <v>1572</v>
      </c>
      <c r="E289" s="52">
        <v>10.96</v>
      </c>
      <c r="F289" s="52">
        <v>2.2999999999999998</v>
      </c>
      <c r="G289" s="52">
        <v>13.26</v>
      </c>
      <c r="H289" s="31">
        <v>46001</v>
      </c>
      <c r="I289" s="41" t="s">
        <v>22</v>
      </c>
    </row>
    <row r="290" spans="1:9" ht="31.5" x14ac:dyDescent="0.25">
      <c r="A290" s="51" t="s">
        <v>2021</v>
      </c>
      <c r="B290" s="85" t="s">
        <v>2022</v>
      </c>
      <c r="C290" s="20" t="s">
        <v>1571</v>
      </c>
      <c r="D290" s="43" t="s">
        <v>1572</v>
      </c>
      <c r="E290" s="52">
        <v>4.49</v>
      </c>
      <c r="F290" s="52">
        <v>0.94</v>
      </c>
      <c r="G290" s="52">
        <v>5.43</v>
      </c>
      <c r="H290" s="31">
        <v>45995</v>
      </c>
      <c r="I290" s="41" t="s">
        <v>22</v>
      </c>
    </row>
    <row r="291" spans="1:9" ht="47.25" x14ac:dyDescent="0.25">
      <c r="A291" s="51" t="s">
        <v>2023</v>
      </c>
      <c r="B291" s="85" t="s">
        <v>2024</v>
      </c>
      <c r="C291" s="20" t="s">
        <v>1571</v>
      </c>
      <c r="D291" s="43" t="s">
        <v>1572</v>
      </c>
      <c r="E291" s="52">
        <v>16.52</v>
      </c>
      <c r="F291" s="52">
        <v>3.47</v>
      </c>
      <c r="G291" s="52">
        <v>19.989999999999998</v>
      </c>
      <c r="H291" s="31">
        <v>45996</v>
      </c>
      <c r="I291" s="41" t="s">
        <v>22</v>
      </c>
    </row>
    <row r="292" spans="1:9" ht="31.5" x14ac:dyDescent="0.25">
      <c r="A292" s="51" t="s">
        <v>2025</v>
      </c>
      <c r="B292" s="85" t="s">
        <v>2026</v>
      </c>
      <c r="C292" s="20" t="s">
        <v>1393</v>
      </c>
      <c r="D292" s="43" t="s">
        <v>1394</v>
      </c>
      <c r="E292" s="52">
        <v>83.16</v>
      </c>
      <c r="F292" s="52">
        <v>17.46</v>
      </c>
      <c r="G292" s="52">
        <v>100.62</v>
      </c>
      <c r="H292" s="31">
        <v>46000</v>
      </c>
      <c r="I292" s="41" t="s">
        <v>22</v>
      </c>
    </row>
    <row r="293" spans="1:9" ht="31.5" x14ac:dyDescent="0.25">
      <c r="A293" s="51" t="s">
        <v>2027</v>
      </c>
      <c r="B293" s="85" t="s">
        <v>2028</v>
      </c>
      <c r="C293" s="20" t="s">
        <v>1479</v>
      </c>
      <c r="D293" s="43" t="s">
        <v>1480</v>
      </c>
      <c r="E293" s="52">
        <v>599.1</v>
      </c>
      <c r="F293" s="52">
        <v>125.81</v>
      </c>
      <c r="G293" s="52">
        <v>724.91</v>
      </c>
      <c r="H293" s="31">
        <v>45994</v>
      </c>
      <c r="I293" s="41" t="s">
        <v>22</v>
      </c>
    </row>
    <row r="294" spans="1:9" ht="15.75" x14ac:dyDescent="0.25">
      <c r="A294" s="51" t="s">
        <v>2029</v>
      </c>
      <c r="B294" s="85" t="s">
        <v>2030</v>
      </c>
      <c r="C294" s="20" t="s">
        <v>1437</v>
      </c>
      <c r="D294" s="43" t="s">
        <v>1438</v>
      </c>
      <c r="E294" s="52">
        <v>236.38</v>
      </c>
      <c r="F294" s="52">
        <v>49.64</v>
      </c>
      <c r="G294" s="52">
        <v>286.02</v>
      </c>
      <c r="H294" s="31">
        <v>45995</v>
      </c>
      <c r="I294" s="41" t="s">
        <v>22</v>
      </c>
    </row>
    <row r="295" spans="1:9" ht="15.75" x14ac:dyDescent="0.25">
      <c r="A295" s="51" t="s">
        <v>2031</v>
      </c>
      <c r="B295" s="85" t="s">
        <v>2032</v>
      </c>
      <c r="C295" s="20" t="s">
        <v>1445</v>
      </c>
      <c r="D295" s="43" t="s">
        <v>1446</v>
      </c>
      <c r="E295" s="52">
        <v>41.94</v>
      </c>
      <c r="F295" s="52">
        <v>8.81</v>
      </c>
      <c r="G295" s="52">
        <v>50.75</v>
      </c>
      <c r="H295" s="31">
        <v>45996</v>
      </c>
      <c r="I295" s="41" t="s">
        <v>22</v>
      </c>
    </row>
    <row r="296" spans="1:9" ht="31.5" x14ac:dyDescent="0.25">
      <c r="A296" s="51" t="s">
        <v>2033</v>
      </c>
      <c r="B296" s="85" t="s">
        <v>2034</v>
      </c>
      <c r="C296" s="20" t="s">
        <v>1445</v>
      </c>
      <c r="D296" s="43" t="s">
        <v>1446</v>
      </c>
      <c r="E296" s="52">
        <v>455.54</v>
      </c>
      <c r="F296" s="52">
        <v>95.66</v>
      </c>
      <c r="G296" s="52">
        <v>551.20000000000005</v>
      </c>
      <c r="H296" s="31">
        <v>45994</v>
      </c>
      <c r="I296" s="41" t="s">
        <v>22</v>
      </c>
    </row>
    <row r="297" spans="1:9" ht="31.5" x14ac:dyDescent="0.25">
      <c r="A297" s="51" t="s">
        <v>2035</v>
      </c>
      <c r="B297" s="85" t="s">
        <v>2036</v>
      </c>
      <c r="C297" s="20" t="s">
        <v>2037</v>
      </c>
      <c r="D297" s="43" t="s">
        <v>2038</v>
      </c>
      <c r="E297" s="52">
        <v>286.39999999999998</v>
      </c>
      <c r="F297" s="52">
        <v>60.14</v>
      </c>
      <c r="G297" s="52">
        <v>346.54</v>
      </c>
      <c r="H297" s="31">
        <v>46001</v>
      </c>
      <c r="I297" s="41" t="s">
        <v>22</v>
      </c>
    </row>
    <row r="298" spans="1:9" ht="15.75" x14ac:dyDescent="0.25">
      <c r="A298" s="51" t="s">
        <v>2039</v>
      </c>
      <c r="B298" s="85" t="s">
        <v>2040</v>
      </c>
      <c r="C298" s="20" t="s">
        <v>2037</v>
      </c>
      <c r="D298" s="43" t="s">
        <v>2038</v>
      </c>
      <c r="E298" s="52">
        <v>53</v>
      </c>
      <c r="F298" s="52">
        <v>11.13</v>
      </c>
      <c r="G298" s="52">
        <v>64.13</v>
      </c>
      <c r="H298" s="31">
        <v>46001</v>
      </c>
      <c r="I298" s="41" t="s">
        <v>22</v>
      </c>
    </row>
    <row r="299" spans="1:9" ht="31.5" x14ac:dyDescent="0.25">
      <c r="A299" s="51" t="s">
        <v>2041</v>
      </c>
      <c r="B299" s="85" t="s">
        <v>2042</v>
      </c>
      <c r="C299" s="20" t="s">
        <v>1603</v>
      </c>
      <c r="D299" s="43" t="s">
        <v>1604</v>
      </c>
      <c r="E299" s="52">
        <v>450.47</v>
      </c>
      <c r="F299" s="52">
        <v>94.6</v>
      </c>
      <c r="G299" s="52">
        <v>545.07000000000005</v>
      </c>
      <c r="H299" s="31">
        <v>45994</v>
      </c>
      <c r="I299" s="41" t="s">
        <v>22</v>
      </c>
    </row>
    <row r="300" spans="1:9" ht="31.5" x14ac:dyDescent="0.25">
      <c r="A300" s="51" t="s">
        <v>2043</v>
      </c>
      <c r="B300" s="85" t="s">
        <v>2044</v>
      </c>
      <c r="C300" s="20" t="s">
        <v>1603</v>
      </c>
      <c r="D300" s="43" t="s">
        <v>1604</v>
      </c>
      <c r="E300" s="52">
        <v>1801.88</v>
      </c>
      <c r="F300" s="52">
        <v>378.39</v>
      </c>
      <c r="G300" s="52">
        <v>2180.27</v>
      </c>
      <c r="H300" s="31">
        <v>45994</v>
      </c>
      <c r="I300" s="41" t="s">
        <v>22</v>
      </c>
    </row>
    <row r="301" spans="1:9" ht="31.5" x14ac:dyDescent="0.25">
      <c r="A301" s="51" t="s">
        <v>2045</v>
      </c>
      <c r="B301" s="85" t="s">
        <v>2046</v>
      </c>
      <c r="C301" s="20" t="s">
        <v>1445</v>
      </c>
      <c r="D301" s="43" t="s">
        <v>1446</v>
      </c>
      <c r="E301" s="52">
        <v>221.46</v>
      </c>
      <c r="F301" s="52">
        <v>46.51</v>
      </c>
      <c r="G301" s="52">
        <v>267.97000000000003</v>
      </c>
      <c r="H301" s="31">
        <v>46003</v>
      </c>
      <c r="I301" s="41" t="s">
        <v>22</v>
      </c>
    </row>
    <row r="302" spans="1:9" ht="31.5" x14ac:dyDescent="0.25">
      <c r="A302" s="51" t="s">
        <v>2047</v>
      </c>
      <c r="B302" s="85" t="s">
        <v>2048</v>
      </c>
      <c r="C302" s="20" t="s">
        <v>1377</v>
      </c>
      <c r="D302" s="43" t="s">
        <v>1378</v>
      </c>
      <c r="E302" s="52">
        <v>63.31</v>
      </c>
      <c r="F302" s="52">
        <v>13.3</v>
      </c>
      <c r="G302" s="52">
        <v>76.61</v>
      </c>
      <c r="H302" s="31">
        <v>46001</v>
      </c>
      <c r="I302" s="41" t="s">
        <v>22</v>
      </c>
    </row>
    <row r="303" spans="1:9" ht="15.75" x14ac:dyDescent="0.25">
      <c r="A303" s="51" t="s">
        <v>2049</v>
      </c>
      <c r="B303" s="85" t="s">
        <v>2050</v>
      </c>
      <c r="C303" s="20" t="s">
        <v>1377</v>
      </c>
      <c r="D303" s="43" t="s">
        <v>1378</v>
      </c>
      <c r="E303" s="52">
        <v>98.25</v>
      </c>
      <c r="F303" s="52">
        <v>20.63</v>
      </c>
      <c r="G303" s="52">
        <v>118.88</v>
      </c>
      <c r="H303" s="31">
        <v>45994</v>
      </c>
      <c r="I303" s="41" t="s">
        <v>22</v>
      </c>
    </row>
    <row r="304" spans="1:9" ht="31.5" x14ac:dyDescent="0.25">
      <c r="A304" s="51" t="s">
        <v>2051</v>
      </c>
      <c r="B304" s="85" t="s">
        <v>2052</v>
      </c>
      <c r="C304" s="20" t="s">
        <v>1445</v>
      </c>
      <c r="D304" s="43" t="s">
        <v>1446</v>
      </c>
      <c r="E304" s="52">
        <v>128.9</v>
      </c>
      <c r="F304" s="52">
        <v>27.07</v>
      </c>
      <c r="G304" s="52">
        <v>155.97</v>
      </c>
      <c r="H304" s="31">
        <v>45997</v>
      </c>
      <c r="I304" s="41" t="s">
        <v>22</v>
      </c>
    </row>
    <row r="305" spans="1:9" ht="47.25" x14ac:dyDescent="0.25">
      <c r="A305" s="51" t="s">
        <v>2053</v>
      </c>
      <c r="B305" s="85" t="s">
        <v>2054</v>
      </c>
      <c r="C305" s="20" t="s">
        <v>1968</v>
      </c>
      <c r="D305" s="43" t="s">
        <v>1969</v>
      </c>
      <c r="E305" s="52">
        <v>300.95999999999998</v>
      </c>
      <c r="F305" s="52">
        <v>63.2</v>
      </c>
      <c r="G305" s="52">
        <v>364.16</v>
      </c>
      <c r="H305" s="31">
        <v>46001</v>
      </c>
      <c r="I305" s="41" t="s">
        <v>22</v>
      </c>
    </row>
    <row r="306" spans="1:9" ht="15.75" x14ac:dyDescent="0.25">
      <c r="A306" s="51" t="s">
        <v>2055</v>
      </c>
      <c r="B306" s="85" t="s">
        <v>2056</v>
      </c>
      <c r="C306" s="20" t="s">
        <v>1431</v>
      </c>
      <c r="D306" s="43" t="s">
        <v>1432</v>
      </c>
      <c r="E306" s="52">
        <v>153.6</v>
      </c>
      <c r="F306" s="52">
        <v>32.26</v>
      </c>
      <c r="G306" s="52">
        <v>185.86</v>
      </c>
      <c r="H306" s="31">
        <v>46000</v>
      </c>
      <c r="I306" s="41" t="s">
        <v>22</v>
      </c>
    </row>
    <row r="307" spans="1:9" ht="15.75" x14ac:dyDescent="0.25">
      <c r="A307" s="51" t="s">
        <v>2057</v>
      </c>
      <c r="B307" s="85" t="s">
        <v>2058</v>
      </c>
      <c r="C307" s="20" t="s">
        <v>1431</v>
      </c>
      <c r="D307" s="43" t="s">
        <v>1432</v>
      </c>
      <c r="E307" s="52">
        <v>57.4</v>
      </c>
      <c r="F307" s="52">
        <v>12.05</v>
      </c>
      <c r="G307" s="52">
        <v>69.45</v>
      </c>
      <c r="H307" s="31">
        <v>46000</v>
      </c>
      <c r="I307" s="41" t="s">
        <v>22</v>
      </c>
    </row>
    <row r="308" spans="1:9" ht="15.75" x14ac:dyDescent="0.25">
      <c r="A308" s="51" t="s">
        <v>2059</v>
      </c>
      <c r="B308" s="85" t="s">
        <v>2060</v>
      </c>
      <c r="C308" s="20" t="s">
        <v>1431</v>
      </c>
      <c r="D308" s="43" t="s">
        <v>1432</v>
      </c>
      <c r="E308" s="52">
        <v>308</v>
      </c>
      <c r="F308" s="52">
        <v>64.680000000000007</v>
      </c>
      <c r="G308" s="52">
        <v>372.68</v>
      </c>
      <c r="H308" s="31">
        <v>46000</v>
      </c>
      <c r="I308" s="41" t="s">
        <v>22</v>
      </c>
    </row>
    <row r="309" spans="1:9" ht="15.75" x14ac:dyDescent="0.25">
      <c r="A309" s="51" t="s">
        <v>2061</v>
      </c>
      <c r="B309" s="85" t="s">
        <v>2062</v>
      </c>
      <c r="C309" s="20" t="s">
        <v>1431</v>
      </c>
      <c r="D309" s="43" t="s">
        <v>1432</v>
      </c>
      <c r="E309" s="52">
        <v>90.6</v>
      </c>
      <c r="F309" s="52">
        <v>19.03</v>
      </c>
      <c r="G309" s="52">
        <v>109.63</v>
      </c>
      <c r="H309" s="31">
        <v>46000</v>
      </c>
      <c r="I309" s="41" t="s">
        <v>22</v>
      </c>
    </row>
    <row r="310" spans="1:9" ht="31.5" x14ac:dyDescent="0.25">
      <c r="A310" s="51" t="s">
        <v>2063</v>
      </c>
      <c r="B310" s="85" t="s">
        <v>2064</v>
      </c>
      <c r="C310" s="20" t="s">
        <v>1401</v>
      </c>
      <c r="D310" s="43" t="s">
        <v>1402</v>
      </c>
      <c r="E310" s="52">
        <v>334.67</v>
      </c>
      <c r="F310" s="52">
        <v>70.28</v>
      </c>
      <c r="G310" s="52">
        <v>404.95</v>
      </c>
      <c r="H310" s="31">
        <v>45995</v>
      </c>
      <c r="I310" s="41" t="s">
        <v>22</v>
      </c>
    </row>
    <row r="311" spans="1:9" ht="15.75" x14ac:dyDescent="0.25">
      <c r="A311" s="51" t="s">
        <v>2065</v>
      </c>
      <c r="B311" s="85" t="s">
        <v>2066</v>
      </c>
      <c r="C311" s="20" t="s">
        <v>1413</v>
      </c>
      <c r="D311" s="43" t="s">
        <v>1414</v>
      </c>
      <c r="E311" s="52">
        <v>167.4</v>
      </c>
      <c r="F311" s="52">
        <v>35.15</v>
      </c>
      <c r="G311" s="52">
        <v>202.55</v>
      </c>
      <c r="H311" s="31">
        <v>45994</v>
      </c>
      <c r="I311" s="41" t="s">
        <v>22</v>
      </c>
    </row>
    <row r="312" spans="1:9" ht="15.75" x14ac:dyDescent="0.25">
      <c r="A312" s="51" t="s">
        <v>2067</v>
      </c>
      <c r="B312" s="85" t="s">
        <v>2068</v>
      </c>
      <c r="C312" s="20" t="s">
        <v>1413</v>
      </c>
      <c r="D312" s="43" t="s">
        <v>1414</v>
      </c>
      <c r="E312" s="52">
        <v>413</v>
      </c>
      <c r="F312" s="52">
        <v>86.73</v>
      </c>
      <c r="G312" s="52">
        <v>499.73</v>
      </c>
      <c r="H312" s="31">
        <v>45994</v>
      </c>
      <c r="I312" s="41" t="s">
        <v>22</v>
      </c>
    </row>
    <row r="313" spans="1:9" ht="15.75" x14ac:dyDescent="0.25">
      <c r="A313" s="51" t="s">
        <v>2069</v>
      </c>
      <c r="B313" s="85" t="s">
        <v>2070</v>
      </c>
      <c r="C313" s="20" t="s">
        <v>1413</v>
      </c>
      <c r="D313" s="43" t="s">
        <v>1414</v>
      </c>
      <c r="E313" s="52">
        <v>32.68</v>
      </c>
      <c r="F313" s="52">
        <v>6.86</v>
      </c>
      <c r="G313" s="52">
        <v>39.54</v>
      </c>
      <c r="H313" s="31">
        <v>45995</v>
      </c>
      <c r="I313" s="41" t="s">
        <v>22</v>
      </c>
    </row>
    <row r="314" spans="1:9" ht="15.75" x14ac:dyDescent="0.25">
      <c r="A314" s="51" t="s">
        <v>2071</v>
      </c>
      <c r="B314" s="85" t="s">
        <v>2072</v>
      </c>
      <c r="C314" s="20" t="s">
        <v>1413</v>
      </c>
      <c r="D314" s="43" t="s">
        <v>1414</v>
      </c>
      <c r="E314" s="52">
        <v>275.25</v>
      </c>
      <c r="F314" s="52">
        <v>57.8</v>
      </c>
      <c r="G314" s="52">
        <v>333.05</v>
      </c>
      <c r="H314" s="31">
        <v>45994</v>
      </c>
      <c r="I314" s="41" t="s">
        <v>22</v>
      </c>
    </row>
    <row r="315" spans="1:9" ht="15.75" x14ac:dyDescent="0.25">
      <c r="A315" s="51" t="s">
        <v>2073</v>
      </c>
      <c r="B315" s="85" t="s">
        <v>2074</v>
      </c>
      <c r="C315" s="20" t="s">
        <v>1413</v>
      </c>
      <c r="D315" s="43" t="s">
        <v>1414</v>
      </c>
      <c r="E315" s="52">
        <v>77.959999999999994</v>
      </c>
      <c r="F315" s="52">
        <v>16.37</v>
      </c>
      <c r="G315" s="52">
        <v>94.33</v>
      </c>
      <c r="H315" s="31">
        <v>45996</v>
      </c>
      <c r="I315" s="41" t="s">
        <v>22</v>
      </c>
    </row>
    <row r="316" spans="1:9" ht="31.5" x14ac:dyDescent="0.25">
      <c r="A316" s="51" t="s">
        <v>2075</v>
      </c>
      <c r="B316" s="85" t="s">
        <v>2076</v>
      </c>
      <c r="C316" s="20" t="s">
        <v>1401</v>
      </c>
      <c r="D316" s="43" t="s">
        <v>1402</v>
      </c>
      <c r="E316" s="52">
        <v>245.43</v>
      </c>
      <c r="F316" s="52">
        <v>51.54</v>
      </c>
      <c r="G316" s="52">
        <v>296.97000000000003</v>
      </c>
      <c r="H316" s="31">
        <v>45994</v>
      </c>
      <c r="I316" s="41" t="s">
        <v>22</v>
      </c>
    </row>
    <row r="317" spans="1:9" ht="31.5" x14ac:dyDescent="0.25">
      <c r="A317" s="51" t="s">
        <v>2077</v>
      </c>
      <c r="B317" s="85" t="s">
        <v>2078</v>
      </c>
      <c r="C317" s="20" t="s">
        <v>1603</v>
      </c>
      <c r="D317" s="43" t="s">
        <v>1604</v>
      </c>
      <c r="E317" s="52">
        <v>259.92</v>
      </c>
      <c r="F317" s="52">
        <v>54.58</v>
      </c>
      <c r="G317" s="52">
        <v>314.5</v>
      </c>
      <c r="H317" s="31">
        <v>45994</v>
      </c>
      <c r="I317" s="41" t="s">
        <v>22</v>
      </c>
    </row>
    <row r="318" spans="1:9" ht="31.5" x14ac:dyDescent="0.25">
      <c r="A318" s="51" t="s">
        <v>2079</v>
      </c>
      <c r="B318" s="85" t="s">
        <v>2080</v>
      </c>
      <c r="C318" s="20" t="s">
        <v>1393</v>
      </c>
      <c r="D318" s="43" t="s">
        <v>1394</v>
      </c>
      <c r="E318" s="52">
        <v>318.49</v>
      </c>
      <c r="F318" s="52">
        <v>66.88</v>
      </c>
      <c r="G318" s="52">
        <v>385.37</v>
      </c>
      <c r="H318" s="31">
        <v>45994</v>
      </c>
      <c r="I318" s="41" t="s">
        <v>22</v>
      </c>
    </row>
    <row r="319" spans="1:9" ht="31.5" x14ac:dyDescent="0.25">
      <c r="A319" s="51" t="s">
        <v>2081</v>
      </c>
      <c r="B319" s="85" t="s">
        <v>2082</v>
      </c>
      <c r="C319" s="20" t="s">
        <v>1571</v>
      </c>
      <c r="D319" s="43" t="s">
        <v>1572</v>
      </c>
      <c r="E319" s="52">
        <v>3.32</v>
      </c>
      <c r="F319" s="52">
        <v>0.7</v>
      </c>
      <c r="G319" s="52">
        <v>4.0199999999999996</v>
      </c>
      <c r="H319" s="31">
        <v>45994</v>
      </c>
      <c r="I319" s="41" t="s">
        <v>22</v>
      </c>
    </row>
    <row r="320" spans="1:9" ht="15.75" x14ac:dyDescent="0.25">
      <c r="A320" s="51" t="s">
        <v>2083</v>
      </c>
      <c r="B320" s="85" t="s">
        <v>2084</v>
      </c>
      <c r="C320" s="20" t="s">
        <v>1864</v>
      </c>
      <c r="D320" s="43" t="s">
        <v>1865</v>
      </c>
      <c r="E320" s="52">
        <v>53.64</v>
      </c>
      <c r="F320" s="52">
        <v>11.26</v>
      </c>
      <c r="G320" s="52">
        <v>64.900000000000006</v>
      </c>
      <c r="H320" s="31">
        <v>45994</v>
      </c>
      <c r="I320" s="41" t="s">
        <v>22</v>
      </c>
    </row>
    <row r="321" spans="1:9" ht="15.75" x14ac:dyDescent="0.25">
      <c r="A321" s="51" t="s">
        <v>2085</v>
      </c>
      <c r="B321" s="85" t="s">
        <v>2086</v>
      </c>
      <c r="C321" s="20" t="s">
        <v>1571</v>
      </c>
      <c r="D321" s="43" t="s">
        <v>1572</v>
      </c>
      <c r="E321" s="52">
        <v>7.51</v>
      </c>
      <c r="F321" s="52">
        <v>1.58</v>
      </c>
      <c r="G321" s="52">
        <v>9.09</v>
      </c>
      <c r="H321" s="31">
        <v>45994</v>
      </c>
      <c r="I321" s="41" t="s">
        <v>22</v>
      </c>
    </row>
    <row r="322" spans="1:9" ht="15.75" x14ac:dyDescent="0.25">
      <c r="A322" s="51" t="s">
        <v>2087</v>
      </c>
      <c r="B322" s="85" t="s">
        <v>2088</v>
      </c>
      <c r="C322" s="20" t="s">
        <v>1401</v>
      </c>
      <c r="D322" s="43" t="s">
        <v>1402</v>
      </c>
      <c r="E322" s="52">
        <v>60.31</v>
      </c>
      <c r="F322" s="52">
        <v>12.67</v>
      </c>
      <c r="G322" s="52">
        <v>72.98</v>
      </c>
      <c r="H322" s="31">
        <v>45994</v>
      </c>
      <c r="I322" s="41" t="s">
        <v>22</v>
      </c>
    </row>
    <row r="323" spans="1:9" ht="15.75" x14ac:dyDescent="0.25">
      <c r="A323" s="51" t="s">
        <v>2089</v>
      </c>
      <c r="B323" s="85" t="s">
        <v>2090</v>
      </c>
      <c r="C323" s="20" t="s">
        <v>1488</v>
      </c>
      <c r="D323" s="43" t="s">
        <v>1489</v>
      </c>
      <c r="E323" s="52">
        <v>410.04</v>
      </c>
      <c r="F323" s="52">
        <v>86.11</v>
      </c>
      <c r="G323" s="52">
        <v>496.15</v>
      </c>
      <c r="H323" s="31">
        <v>45993</v>
      </c>
      <c r="I323" s="41" t="s">
        <v>22</v>
      </c>
    </row>
    <row r="324" spans="1:9" ht="15.75" x14ac:dyDescent="0.25">
      <c r="A324" s="51" t="s">
        <v>2091</v>
      </c>
      <c r="B324" s="85" t="s">
        <v>2092</v>
      </c>
      <c r="C324" s="20" t="s">
        <v>1571</v>
      </c>
      <c r="D324" s="43" t="s">
        <v>1572</v>
      </c>
      <c r="E324" s="52">
        <v>7.02</v>
      </c>
      <c r="F324" s="52">
        <v>1.47</v>
      </c>
      <c r="G324" s="52">
        <v>8.49</v>
      </c>
      <c r="H324" s="31">
        <v>46002</v>
      </c>
      <c r="I324" s="41" t="s">
        <v>22</v>
      </c>
    </row>
    <row r="325" spans="1:9" ht="15.75" x14ac:dyDescent="0.25">
      <c r="A325" s="51" t="s">
        <v>2093</v>
      </c>
      <c r="B325" s="85" t="s">
        <v>2094</v>
      </c>
      <c r="C325" s="20" t="s">
        <v>1571</v>
      </c>
      <c r="D325" s="43" t="s">
        <v>1572</v>
      </c>
      <c r="E325" s="52">
        <v>11.77</v>
      </c>
      <c r="F325" s="52">
        <v>2.4700000000000002</v>
      </c>
      <c r="G325" s="52">
        <v>14.24</v>
      </c>
      <c r="H325" s="31">
        <v>46000</v>
      </c>
      <c r="I325" s="41" t="s">
        <v>22</v>
      </c>
    </row>
    <row r="326" spans="1:9" ht="31.5" x14ac:dyDescent="0.25">
      <c r="A326" s="51" t="s">
        <v>2095</v>
      </c>
      <c r="B326" s="85" t="s">
        <v>2096</v>
      </c>
      <c r="C326" s="20" t="s">
        <v>1515</v>
      </c>
      <c r="D326" s="43" t="s">
        <v>1516</v>
      </c>
      <c r="E326" s="52">
        <v>383.04</v>
      </c>
      <c r="F326" s="52">
        <v>80.44</v>
      </c>
      <c r="G326" s="52">
        <v>463.48</v>
      </c>
      <c r="H326" s="31">
        <v>46001</v>
      </c>
      <c r="I326" s="41" t="s">
        <v>22</v>
      </c>
    </row>
    <row r="327" spans="1:9" ht="31.5" x14ac:dyDescent="0.25">
      <c r="A327" s="51" t="s">
        <v>2097</v>
      </c>
      <c r="B327" s="85" t="s">
        <v>2098</v>
      </c>
      <c r="C327" s="20" t="s">
        <v>1515</v>
      </c>
      <c r="D327" s="43" t="s">
        <v>1516</v>
      </c>
      <c r="E327" s="52">
        <v>280.25</v>
      </c>
      <c r="F327" s="52">
        <v>58.85</v>
      </c>
      <c r="G327" s="52">
        <v>339.1</v>
      </c>
      <c r="H327" s="31">
        <v>46001</v>
      </c>
      <c r="I327" s="41" t="s">
        <v>22</v>
      </c>
    </row>
    <row r="328" spans="1:9" ht="31.5" x14ac:dyDescent="0.25">
      <c r="A328" s="51" t="s">
        <v>2099</v>
      </c>
      <c r="B328" s="85" t="s">
        <v>2100</v>
      </c>
      <c r="C328" s="20" t="s">
        <v>1515</v>
      </c>
      <c r="D328" s="43" t="s">
        <v>1516</v>
      </c>
      <c r="E328" s="52">
        <v>306.79000000000002</v>
      </c>
      <c r="F328" s="52">
        <v>64.430000000000007</v>
      </c>
      <c r="G328" s="52">
        <v>371.22</v>
      </c>
      <c r="H328" s="31">
        <v>46002</v>
      </c>
      <c r="I328" s="41" t="s">
        <v>22</v>
      </c>
    </row>
    <row r="329" spans="1:9" ht="31.5" x14ac:dyDescent="0.25">
      <c r="A329" s="51" t="s">
        <v>2101</v>
      </c>
      <c r="B329" s="85" t="s">
        <v>2102</v>
      </c>
      <c r="C329" s="20" t="s">
        <v>1603</v>
      </c>
      <c r="D329" s="43" t="s">
        <v>1604</v>
      </c>
      <c r="E329" s="52">
        <v>5112.25</v>
      </c>
      <c r="F329" s="52">
        <v>1073.57</v>
      </c>
      <c r="G329" s="52">
        <v>6185.82</v>
      </c>
      <c r="H329" s="31">
        <v>45995</v>
      </c>
      <c r="I329" s="41" t="s">
        <v>22</v>
      </c>
    </row>
    <row r="330" spans="1:9" ht="31.5" x14ac:dyDescent="0.25">
      <c r="A330" s="51" t="s">
        <v>2103</v>
      </c>
      <c r="B330" s="85" t="s">
        <v>2104</v>
      </c>
      <c r="C330" s="20" t="s">
        <v>1603</v>
      </c>
      <c r="D330" s="43" t="s">
        <v>1604</v>
      </c>
      <c r="E330" s="52">
        <v>1583.3</v>
      </c>
      <c r="F330" s="52">
        <v>332.49</v>
      </c>
      <c r="G330" s="52">
        <v>1915.79</v>
      </c>
      <c r="H330" s="31">
        <v>45995</v>
      </c>
      <c r="I330" s="41" t="s">
        <v>22</v>
      </c>
    </row>
    <row r="331" spans="1:9" ht="15.75" x14ac:dyDescent="0.25">
      <c r="A331" s="51" t="s">
        <v>2105</v>
      </c>
      <c r="B331" s="85" t="s">
        <v>2106</v>
      </c>
      <c r="C331" s="20" t="s">
        <v>2107</v>
      </c>
      <c r="D331" s="43" t="s">
        <v>2108</v>
      </c>
      <c r="E331" s="52">
        <v>54.32</v>
      </c>
      <c r="F331" s="52">
        <v>11.41</v>
      </c>
      <c r="G331" s="52">
        <v>65.73</v>
      </c>
      <c r="H331" s="31">
        <v>46044</v>
      </c>
      <c r="I331" s="41" t="s">
        <v>22</v>
      </c>
    </row>
    <row r="332" spans="1:9" ht="15.75" x14ac:dyDescent="0.25">
      <c r="A332" s="51" t="s">
        <v>2109</v>
      </c>
      <c r="B332" s="85" t="s">
        <v>2110</v>
      </c>
      <c r="C332" s="20" t="s">
        <v>1437</v>
      </c>
      <c r="D332" s="43" t="s">
        <v>1438</v>
      </c>
      <c r="E332" s="52">
        <v>490.75</v>
      </c>
      <c r="F332" s="52">
        <v>103.06</v>
      </c>
      <c r="G332" s="52">
        <v>593.80999999999995</v>
      </c>
      <c r="H332" s="31">
        <v>46002</v>
      </c>
      <c r="I332" s="41" t="s">
        <v>22</v>
      </c>
    </row>
    <row r="333" spans="1:9" ht="63" x14ac:dyDescent="0.25">
      <c r="A333" s="51" t="s">
        <v>2111</v>
      </c>
      <c r="B333" s="85" t="s">
        <v>2112</v>
      </c>
      <c r="C333" s="20" t="s">
        <v>1393</v>
      </c>
      <c r="D333" s="43" t="s">
        <v>1394</v>
      </c>
      <c r="E333" s="52">
        <v>2043.65</v>
      </c>
      <c r="F333" s="52">
        <v>429.17</v>
      </c>
      <c r="G333" s="52">
        <v>2472.8200000000002</v>
      </c>
      <c r="H333" s="31">
        <v>46001</v>
      </c>
      <c r="I333" s="41" t="s">
        <v>22</v>
      </c>
    </row>
    <row r="334" spans="1:9" ht="47.25" x14ac:dyDescent="0.25">
      <c r="A334" s="51" t="s">
        <v>2113</v>
      </c>
      <c r="B334" s="85" t="s">
        <v>2114</v>
      </c>
      <c r="C334" s="20" t="s">
        <v>1393</v>
      </c>
      <c r="D334" s="43" t="s">
        <v>1394</v>
      </c>
      <c r="E334" s="52">
        <v>813.46</v>
      </c>
      <c r="F334" s="52">
        <v>170.83</v>
      </c>
      <c r="G334" s="52">
        <v>984.29</v>
      </c>
      <c r="H334" s="31">
        <v>46001</v>
      </c>
      <c r="I334" s="41" t="s">
        <v>22</v>
      </c>
    </row>
    <row r="335" spans="1:9" ht="31.5" x14ac:dyDescent="0.25">
      <c r="A335" s="51" t="s">
        <v>2115</v>
      </c>
      <c r="B335" s="85" t="s">
        <v>2116</v>
      </c>
      <c r="C335" s="20" t="s">
        <v>2117</v>
      </c>
      <c r="D335" s="43" t="s">
        <v>2118</v>
      </c>
      <c r="E335" s="52">
        <v>168</v>
      </c>
      <c r="F335" s="52">
        <v>35.28</v>
      </c>
      <c r="G335" s="52">
        <v>203.28</v>
      </c>
      <c r="H335" s="31">
        <v>45995</v>
      </c>
      <c r="I335" s="41" t="s">
        <v>22</v>
      </c>
    </row>
    <row r="336" spans="1:9" ht="15.75" x14ac:dyDescent="0.25">
      <c r="A336" s="51" t="s">
        <v>2119</v>
      </c>
      <c r="B336" s="85" t="s">
        <v>2120</v>
      </c>
      <c r="C336" s="20" t="s">
        <v>1377</v>
      </c>
      <c r="D336" s="43" t="s">
        <v>1378</v>
      </c>
      <c r="E336" s="52">
        <v>65.5</v>
      </c>
      <c r="F336" s="52">
        <v>13.76</v>
      </c>
      <c r="G336" s="52">
        <v>79.260000000000005</v>
      </c>
      <c r="H336" s="31">
        <v>46000</v>
      </c>
      <c r="I336" s="41" t="s">
        <v>22</v>
      </c>
    </row>
    <row r="337" spans="1:9" ht="31.5" x14ac:dyDescent="0.25">
      <c r="A337" s="51" t="s">
        <v>2121</v>
      </c>
      <c r="B337" s="85" t="s">
        <v>2122</v>
      </c>
      <c r="C337" s="20" t="s">
        <v>1603</v>
      </c>
      <c r="D337" s="43" t="s">
        <v>1604</v>
      </c>
      <c r="E337" s="52">
        <v>153.80000000000001</v>
      </c>
      <c r="F337" s="52">
        <v>30.88</v>
      </c>
      <c r="G337" s="52">
        <v>184.68</v>
      </c>
      <c r="H337" s="31">
        <v>45995</v>
      </c>
      <c r="I337" s="41" t="s">
        <v>22</v>
      </c>
    </row>
    <row r="338" spans="1:9" ht="15.75" x14ac:dyDescent="0.25">
      <c r="A338" s="51" t="s">
        <v>2123</v>
      </c>
      <c r="B338" s="85" t="s">
        <v>2124</v>
      </c>
      <c r="C338" s="20" t="s">
        <v>1445</v>
      </c>
      <c r="D338" s="43" t="s">
        <v>1446</v>
      </c>
      <c r="E338" s="52">
        <v>457.36</v>
      </c>
      <c r="F338" s="52">
        <v>96.05</v>
      </c>
      <c r="G338" s="52">
        <v>553.41</v>
      </c>
      <c r="H338" s="31">
        <v>45995</v>
      </c>
      <c r="I338" s="41" t="s">
        <v>22</v>
      </c>
    </row>
    <row r="339" spans="1:9" ht="31.5" x14ac:dyDescent="0.25">
      <c r="A339" s="51" t="s">
        <v>2125</v>
      </c>
      <c r="B339" s="85" t="s">
        <v>2126</v>
      </c>
      <c r="C339" s="20" t="s">
        <v>1405</v>
      </c>
      <c r="D339" s="43" t="s">
        <v>1406</v>
      </c>
      <c r="E339" s="52">
        <v>19.84</v>
      </c>
      <c r="F339" s="52">
        <v>4.17</v>
      </c>
      <c r="G339" s="52">
        <v>24.01</v>
      </c>
      <c r="H339" s="31">
        <v>46001</v>
      </c>
      <c r="I339" s="41" t="s">
        <v>22</v>
      </c>
    </row>
    <row r="340" spans="1:9" ht="31.5" x14ac:dyDescent="0.25">
      <c r="A340" s="51" t="s">
        <v>2127</v>
      </c>
      <c r="B340" s="85" t="s">
        <v>2128</v>
      </c>
      <c r="C340" s="20" t="s">
        <v>1734</v>
      </c>
      <c r="D340" s="43" t="s">
        <v>1735</v>
      </c>
      <c r="E340" s="52">
        <v>54.6</v>
      </c>
      <c r="F340" s="52">
        <v>11.47</v>
      </c>
      <c r="G340" s="52">
        <v>66.069999999999993</v>
      </c>
      <c r="H340" s="31">
        <v>45995</v>
      </c>
      <c r="I340" s="41" t="s">
        <v>22</v>
      </c>
    </row>
    <row r="341" spans="1:9" ht="15.75" x14ac:dyDescent="0.25">
      <c r="A341" s="51" t="s">
        <v>2129</v>
      </c>
      <c r="B341" s="85" t="s">
        <v>2130</v>
      </c>
      <c r="C341" s="20" t="s">
        <v>1401</v>
      </c>
      <c r="D341" s="43" t="s">
        <v>1402</v>
      </c>
      <c r="E341" s="52">
        <v>412.82</v>
      </c>
      <c r="F341" s="52">
        <v>86.69</v>
      </c>
      <c r="G341" s="52">
        <v>499.51</v>
      </c>
      <c r="H341" s="31">
        <v>45996</v>
      </c>
      <c r="I341" s="41" t="s">
        <v>22</v>
      </c>
    </row>
    <row r="342" spans="1:9" ht="15.75" x14ac:dyDescent="0.25">
      <c r="A342" s="51" t="s">
        <v>2131</v>
      </c>
      <c r="B342" s="85" t="s">
        <v>2132</v>
      </c>
      <c r="C342" s="20" t="s">
        <v>1413</v>
      </c>
      <c r="D342" s="43" t="s">
        <v>1414</v>
      </c>
      <c r="E342" s="52">
        <v>159.72</v>
      </c>
      <c r="F342" s="52">
        <v>33.54</v>
      </c>
      <c r="G342" s="52">
        <v>193.26</v>
      </c>
      <c r="H342" s="31">
        <v>46001</v>
      </c>
      <c r="I342" s="41" t="s">
        <v>22</v>
      </c>
    </row>
    <row r="343" spans="1:9" ht="15.75" x14ac:dyDescent="0.25">
      <c r="A343" s="51" t="s">
        <v>2133</v>
      </c>
      <c r="B343" s="85" t="s">
        <v>2134</v>
      </c>
      <c r="C343" s="20" t="s">
        <v>1413</v>
      </c>
      <c r="D343" s="43" t="s">
        <v>1414</v>
      </c>
      <c r="E343" s="52">
        <v>93.75</v>
      </c>
      <c r="F343" s="52">
        <v>19.690000000000001</v>
      </c>
      <c r="G343" s="52">
        <v>113.44</v>
      </c>
      <c r="H343" s="31">
        <v>45995</v>
      </c>
      <c r="I343" s="41" t="s">
        <v>22</v>
      </c>
    </row>
    <row r="344" spans="1:9" ht="15.75" x14ac:dyDescent="0.25">
      <c r="A344" s="51" t="s">
        <v>2135</v>
      </c>
      <c r="B344" s="85" t="s">
        <v>2136</v>
      </c>
      <c r="C344" s="20" t="s">
        <v>1413</v>
      </c>
      <c r="D344" s="43" t="s">
        <v>1414</v>
      </c>
      <c r="E344" s="52">
        <v>109.2</v>
      </c>
      <c r="F344" s="52">
        <v>22.93</v>
      </c>
      <c r="G344" s="52">
        <v>132.13</v>
      </c>
      <c r="H344" s="31">
        <v>46044</v>
      </c>
      <c r="I344" s="41" t="s">
        <v>22</v>
      </c>
    </row>
    <row r="345" spans="1:9" ht="15.75" x14ac:dyDescent="0.25">
      <c r="A345" s="51" t="s">
        <v>2137</v>
      </c>
      <c r="B345" s="85" t="s">
        <v>2138</v>
      </c>
      <c r="C345" s="20" t="s">
        <v>1413</v>
      </c>
      <c r="D345" s="43" t="s">
        <v>1414</v>
      </c>
      <c r="E345" s="52">
        <v>131.5</v>
      </c>
      <c r="F345" s="52">
        <v>27.62</v>
      </c>
      <c r="G345" s="52">
        <v>159.12</v>
      </c>
      <c r="H345" s="31">
        <v>46000</v>
      </c>
      <c r="I345" s="41" t="s">
        <v>22</v>
      </c>
    </row>
    <row r="346" spans="1:9" ht="47.25" x14ac:dyDescent="0.25">
      <c r="A346" s="51" t="s">
        <v>2139</v>
      </c>
      <c r="B346" s="85" t="s">
        <v>2140</v>
      </c>
      <c r="C346" s="20" t="s">
        <v>1557</v>
      </c>
      <c r="D346" s="43" t="s">
        <v>1558</v>
      </c>
      <c r="E346" s="52">
        <v>403.7</v>
      </c>
      <c r="F346" s="52">
        <v>84.78</v>
      </c>
      <c r="G346" s="52">
        <v>488.48</v>
      </c>
      <c r="H346" s="31">
        <v>45995</v>
      </c>
      <c r="I346" s="41" t="s">
        <v>22</v>
      </c>
    </row>
    <row r="347" spans="1:9" ht="31.5" x14ac:dyDescent="0.25">
      <c r="A347" s="51" t="s">
        <v>2141</v>
      </c>
      <c r="B347" s="85" t="s">
        <v>2142</v>
      </c>
      <c r="C347" s="20" t="s">
        <v>1603</v>
      </c>
      <c r="D347" s="43" t="s">
        <v>1604</v>
      </c>
      <c r="E347" s="52">
        <v>110.04</v>
      </c>
      <c r="F347" s="52">
        <v>23.11</v>
      </c>
      <c r="G347" s="52">
        <v>133.15</v>
      </c>
      <c r="H347" s="31">
        <v>45995</v>
      </c>
      <c r="I347" s="41" t="s">
        <v>22</v>
      </c>
    </row>
    <row r="348" spans="1:9" ht="15.75" x14ac:dyDescent="0.25">
      <c r="A348" s="51" t="s">
        <v>2143</v>
      </c>
      <c r="B348" s="85" t="s">
        <v>2144</v>
      </c>
      <c r="C348" s="20" t="s">
        <v>2145</v>
      </c>
      <c r="D348" s="43" t="s">
        <v>2146</v>
      </c>
      <c r="E348" s="52">
        <v>359.64</v>
      </c>
      <c r="F348" s="52">
        <v>75.52</v>
      </c>
      <c r="G348" s="52">
        <v>435.16</v>
      </c>
      <c r="H348" s="31">
        <v>45995</v>
      </c>
      <c r="I348" s="41" t="s">
        <v>22</v>
      </c>
    </row>
    <row r="349" spans="1:9" ht="15.75" x14ac:dyDescent="0.25">
      <c r="A349" s="51" t="s">
        <v>2147</v>
      </c>
      <c r="B349" s="85" t="s">
        <v>2009</v>
      </c>
      <c r="C349" s="20" t="s">
        <v>1488</v>
      </c>
      <c r="D349" s="43" t="s">
        <v>1489</v>
      </c>
      <c r="E349" s="52">
        <v>83.94</v>
      </c>
      <c r="F349" s="52">
        <v>17.63</v>
      </c>
      <c r="G349" s="52">
        <v>101.57</v>
      </c>
      <c r="H349" s="31">
        <v>46000</v>
      </c>
      <c r="I349" s="41" t="s">
        <v>22</v>
      </c>
    </row>
    <row r="350" spans="1:9" ht="31.5" x14ac:dyDescent="0.25">
      <c r="A350" s="51" t="s">
        <v>2148</v>
      </c>
      <c r="B350" s="85" t="s">
        <v>2149</v>
      </c>
      <c r="C350" s="20" t="s">
        <v>1409</v>
      </c>
      <c r="D350" s="43" t="s">
        <v>1410</v>
      </c>
      <c r="E350" s="52">
        <v>106</v>
      </c>
      <c r="F350" s="52">
        <v>22.26</v>
      </c>
      <c r="G350" s="52">
        <v>128.26</v>
      </c>
      <c r="H350" s="31">
        <v>46001</v>
      </c>
      <c r="I350" s="41" t="s">
        <v>22</v>
      </c>
    </row>
    <row r="351" spans="1:9" ht="15.75" x14ac:dyDescent="0.25">
      <c r="A351" s="51" t="s">
        <v>2150</v>
      </c>
      <c r="B351" s="85" t="s">
        <v>2151</v>
      </c>
      <c r="C351" s="20" t="s">
        <v>1571</v>
      </c>
      <c r="D351" s="43" t="s">
        <v>1572</v>
      </c>
      <c r="E351" s="52">
        <v>243.24</v>
      </c>
      <c r="F351" s="52">
        <v>51.08</v>
      </c>
      <c r="G351" s="52">
        <v>294.32</v>
      </c>
      <c r="H351" s="31">
        <v>46000</v>
      </c>
      <c r="I351" s="41" t="s">
        <v>22</v>
      </c>
    </row>
    <row r="352" spans="1:9" ht="15.75" x14ac:dyDescent="0.25">
      <c r="A352" s="51" t="s">
        <v>2152</v>
      </c>
      <c r="B352" s="85" t="s">
        <v>2153</v>
      </c>
      <c r="C352" s="20" t="s">
        <v>1571</v>
      </c>
      <c r="D352" s="43" t="s">
        <v>1572</v>
      </c>
      <c r="E352" s="52">
        <v>42.22</v>
      </c>
      <c r="F352" s="52">
        <v>8.8699999999999992</v>
      </c>
      <c r="G352" s="52">
        <v>51.09</v>
      </c>
      <c r="H352" s="31">
        <v>45996</v>
      </c>
      <c r="I352" s="41" t="s">
        <v>22</v>
      </c>
    </row>
    <row r="353" spans="1:9" ht="15.75" x14ac:dyDescent="0.25">
      <c r="A353" s="51" t="s">
        <v>2154</v>
      </c>
      <c r="B353" s="85" t="s">
        <v>2155</v>
      </c>
      <c r="C353" s="20" t="s">
        <v>1571</v>
      </c>
      <c r="D353" s="43" t="s">
        <v>1572</v>
      </c>
      <c r="E353" s="52">
        <v>43.18</v>
      </c>
      <c r="F353" s="52">
        <v>9.07</v>
      </c>
      <c r="G353" s="52">
        <v>52.25</v>
      </c>
      <c r="H353" s="31">
        <v>45995</v>
      </c>
      <c r="I353" s="41" t="s">
        <v>22</v>
      </c>
    </row>
    <row r="354" spans="1:9" ht="31.5" x14ac:dyDescent="0.25">
      <c r="A354" s="51" t="s">
        <v>2156</v>
      </c>
      <c r="B354" s="85" t="s">
        <v>2157</v>
      </c>
      <c r="C354" s="20" t="s">
        <v>1662</v>
      </c>
      <c r="D354" s="43" t="s">
        <v>1663</v>
      </c>
      <c r="E354" s="52">
        <v>19.899999999999999</v>
      </c>
      <c r="F354" s="52">
        <v>4.18</v>
      </c>
      <c r="G354" s="52">
        <v>24.08</v>
      </c>
      <c r="H354" s="31">
        <v>45995</v>
      </c>
      <c r="I354" s="41" t="s">
        <v>22</v>
      </c>
    </row>
    <row r="355" spans="1:9" ht="15.75" x14ac:dyDescent="0.25">
      <c r="A355" s="51" t="s">
        <v>2158</v>
      </c>
      <c r="B355" s="85" t="s">
        <v>2159</v>
      </c>
      <c r="C355" s="20" t="s">
        <v>1662</v>
      </c>
      <c r="D355" s="43" t="s">
        <v>1663</v>
      </c>
      <c r="E355" s="52">
        <v>21.6</v>
      </c>
      <c r="F355" s="52">
        <v>4.54</v>
      </c>
      <c r="G355" s="52">
        <v>26.14</v>
      </c>
      <c r="H355" s="31">
        <v>46000</v>
      </c>
      <c r="I355" s="41" t="s">
        <v>22</v>
      </c>
    </row>
    <row r="356" spans="1:9" ht="15.75" x14ac:dyDescent="0.25">
      <c r="A356" s="51" t="s">
        <v>2160</v>
      </c>
      <c r="B356" s="85" t="s">
        <v>2161</v>
      </c>
      <c r="C356" s="20" t="s">
        <v>1662</v>
      </c>
      <c r="D356" s="43" t="s">
        <v>1663</v>
      </c>
      <c r="E356" s="52">
        <v>42</v>
      </c>
      <c r="F356" s="52">
        <v>8.82</v>
      </c>
      <c r="G356" s="52">
        <v>50.82</v>
      </c>
      <c r="H356" s="31">
        <v>46000</v>
      </c>
      <c r="I356" s="41" t="s">
        <v>22</v>
      </c>
    </row>
    <row r="357" spans="1:9" ht="31.5" x14ac:dyDescent="0.25">
      <c r="A357" s="51" t="s">
        <v>2162</v>
      </c>
      <c r="B357" s="85" t="s">
        <v>2163</v>
      </c>
      <c r="C357" s="20" t="s">
        <v>1445</v>
      </c>
      <c r="D357" s="43" t="s">
        <v>1446</v>
      </c>
      <c r="E357" s="52">
        <v>114.46</v>
      </c>
      <c r="F357" s="52">
        <v>24.04</v>
      </c>
      <c r="G357" s="52">
        <v>138.5</v>
      </c>
      <c r="H357" s="31">
        <v>46000</v>
      </c>
      <c r="I357" s="41" t="s">
        <v>22</v>
      </c>
    </row>
    <row r="358" spans="1:9" ht="31.5" x14ac:dyDescent="0.25">
      <c r="A358" s="51" t="s">
        <v>2164</v>
      </c>
      <c r="B358" s="85" t="s">
        <v>2165</v>
      </c>
      <c r="C358" s="20" t="s">
        <v>1734</v>
      </c>
      <c r="D358" s="43" t="s">
        <v>1735</v>
      </c>
      <c r="E358" s="52">
        <v>69.02</v>
      </c>
      <c r="F358" s="52">
        <v>14.49</v>
      </c>
      <c r="G358" s="52">
        <v>83.51</v>
      </c>
      <c r="H358" s="31">
        <v>45996</v>
      </c>
      <c r="I358" s="41" t="s">
        <v>22</v>
      </c>
    </row>
    <row r="359" spans="1:9" ht="15.75" x14ac:dyDescent="0.25">
      <c r="A359" s="51" t="s">
        <v>2166</v>
      </c>
      <c r="B359" s="85" t="s">
        <v>2167</v>
      </c>
      <c r="C359" s="20" t="s">
        <v>1383</v>
      </c>
      <c r="D359" s="43" t="s">
        <v>1384</v>
      </c>
      <c r="E359" s="52">
        <v>101.5</v>
      </c>
      <c r="F359" s="52">
        <v>21.32</v>
      </c>
      <c r="G359" s="52">
        <v>122.82</v>
      </c>
      <c r="H359" s="31">
        <v>45995</v>
      </c>
      <c r="I359" s="41" t="s">
        <v>22</v>
      </c>
    </row>
    <row r="360" spans="1:9" ht="31.5" x14ac:dyDescent="0.25">
      <c r="A360" s="51" t="s">
        <v>2168</v>
      </c>
      <c r="B360" s="85" t="s">
        <v>2169</v>
      </c>
      <c r="C360" s="20" t="s">
        <v>1393</v>
      </c>
      <c r="D360" s="43" t="s">
        <v>1394</v>
      </c>
      <c r="E360" s="52">
        <v>133.80000000000001</v>
      </c>
      <c r="F360" s="52">
        <v>28.1</v>
      </c>
      <c r="G360" s="52">
        <v>161.9</v>
      </c>
      <c r="H360" s="31">
        <v>46000</v>
      </c>
      <c r="I360" s="41" t="s">
        <v>22</v>
      </c>
    </row>
    <row r="361" spans="1:9" ht="31.5" x14ac:dyDescent="0.25">
      <c r="A361" s="51" t="s">
        <v>2170</v>
      </c>
      <c r="B361" s="85" t="s">
        <v>2171</v>
      </c>
      <c r="C361" s="20" t="s">
        <v>1393</v>
      </c>
      <c r="D361" s="43" t="s">
        <v>1394</v>
      </c>
      <c r="E361" s="52">
        <v>27.5</v>
      </c>
      <c r="F361" s="52">
        <v>5.78</v>
      </c>
      <c r="G361" s="52">
        <v>33.28</v>
      </c>
      <c r="H361" s="31">
        <v>45995</v>
      </c>
      <c r="I361" s="41" t="s">
        <v>22</v>
      </c>
    </row>
    <row r="362" spans="1:9" ht="31.5" x14ac:dyDescent="0.25">
      <c r="A362" s="51" t="s">
        <v>2172</v>
      </c>
      <c r="B362" s="85" t="s">
        <v>2173</v>
      </c>
      <c r="C362" s="20" t="s">
        <v>1393</v>
      </c>
      <c r="D362" s="43" t="s">
        <v>1394</v>
      </c>
      <c r="E362" s="52">
        <v>41.25</v>
      </c>
      <c r="F362" s="52">
        <v>8.66</v>
      </c>
      <c r="G362" s="52">
        <v>49.91</v>
      </c>
      <c r="H362" s="31">
        <v>46001</v>
      </c>
      <c r="I362" s="41" t="s">
        <v>22</v>
      </c>
    </row>
    <row r="363" spans="1:9" ht="31.5" x14ac:dyDescent="0.25">
      <c r="A363" s="51" t="s">
        <v>2174</v>
      </c>
      <c r="B363" s="85" t="s">
        <v>1815</v>
      </c>
      <c r="C363" s="20" t="s">
        <v>1393</v>
      </c>
      <c r="D363" s="43" t="s">
        <v>1394</v>
      </c>
      <c r="E363" s="52">
        <v>82.5</v>
      </c>
      <c r="F363" s="52">
        <v>17.329999999999998</v>
      </c>
      <c r="G363" s="52">
        <v>99.83</v>
      </c>
      <c r="H363" s="31">
        <v>46001</v>
      </c>
      <c r="I363" s="41" t="s">
        <v>22</v>
      </c>
    </row>
    <row r="364" spans="1:9" ht="31.5" x14ac:dyDescent="0.25">
      <c r="A364" s="20" t="s">
        <v>2175</v>
      </c>
      <c r="B364" s="85" t="s">
        <v>2176</v>
      </c>
      <c r="C364" s="20" t="s">
        <v>1393</v>
      </c>
      <c r="D364" s="43" t="s">
        <v>1394</v>
      </c>
      <c r="E364" s="52">
        <v>82.86</v>
      </c>
      <c r="F364" s="52">
        <v>17.399999999999999</v>
      </c>
      <c r="G364" s="52">
        <v>100.26</v>
      </c>
      <c r="H364" s="31">
        <v>46000</v>
      </c>
      <c r="I364" s="41" t="s">
        <v>22</v>
      </c>
    </row>
    <row r="365" spans="1:9" ht="31.5" x14ac:dyDescent="0.25">
      <c r="A365" s="20" t="s">
        <v>2177</v>
      </c>
      <c r="B365" s="85" t="s">
        <v>2178</v>
      </c>
      <c r="C365" s="20" t="s">
        <v>1393</v>
      </c>
      <c r="D365" s="43" t="s">
        <v>1394</v>
      </c>
      <c r="E365" s="52">
        <v>82.86</v>
      </c>
      <c r="F365" s="52">
        <v>17.399999999999999</v>
      </c>
      <c r="G365" s="52">
        <v>100.26</v>
      </c>
      <c r="H365" s="31">
        <v>46000</v>
      </c>
      <c r="I365" s="41" t="s">
        <v>22</v>
      </c>
    </row>
    <row r="366" spans="1:9" ht="31.5" x14ac:dyDescent="0.25">
      <c r="A366" s="20" t="s">
        <v>2179</v>
      </c>
      <c r="B366" s="85" t="s">
        <v>2180</v>
      </c>
      <c r="C366" s="20" t="s">
        <v>1393</v>
      </c>
      <c r="D366" s="43" t="s">
        <v>1394</v>
      </c>
      <c r="E366" s="52">
        <v>54.5</v>
      </c>
      <c r="F366" s="52">
        <v>11.45</v>
      </c>
      <c r="G366" s="52">
        <v>65.95</v>
      </c>
      <c r="H366" s="31">
        <v>46000</v>
      </c>
      <c r="I366" s="41" t="s">
        <v>22</v>
      </c>
    </row>
    <row r="367" spans="1:9" ht="31.5" x14ac:dyDescent="0.25">
      <c r="A367" s="20" t="s">
        <v>2181</v>
      </c>
      <c r="B367" s="85" t="s">
        <v>2182</v>
      </c>
      <c r="C367" s="20" t="s">
        <v>1393</v>
      </c>
      <c r="D367" s="43" t="s">
        <v>1394</v>
      </c>
      <c r="E367" s="52">
        <v>51</v>
      </c>
      <c r="F367" s="52">
        <v>10.71</v>
      </c>
      <c r="G367" s="52">
        <v>61.71</v>
      </c>
      <c r="H367" s="31">
        <v>46000</v>
      </c>
      <c r="I367" s="41" t="s">
        <v>22</v>
      </c>
    </row>
    <row r="368" spans="1:9" ht="31.5" x14ac:dyDescent="0.25">
      <c r="A368" s="20" t="s">
        <v>2183</v>
      </c>
      <c r="B368" s="85" t="s">
        <v>2184</v>
      </c>
      <c r="C368" s="20" t="s">
        <v>1393</v>
      </c>
      <c r="D368" s="43" t="s">
        <v>1394</v>
      </c>
      <c r="E368" s="52">
        <v>882.7</v>
      </c>
      <c r="F368" s="52">
        <v>185.37</v>
      </c>
      <c r="G368" s="52">
        <v>1068.07</v>
      </c>
      <c r="H368" s="31">
        <v>46001</v>
      </c>
      <c r="I368" s="41" t="s">
        <v>22</v>
      </c>
    </row>
    <row r="369" spans="1:9" ht="31.5" x14ac:dyDescent="0.25">
      <c r="A369" s="20" t="s">
        <v>2185</v>
      </c>
      <c r="B369" s="85" t="s">
        <v>2186</v>
      </c>
      <c r="C369" s="20" t="s">
        <v>1393</v>
      </c>
      <c r="D369" s="43" t="s">
        <v>1394</v>
      </c>
      <c r="E369" s="52">
        <v>492.2</v>
      </c>
      <c r="F369" s="52">
        <v>103.36</v>
      </c>
      <c r="G369" s="52">
        <v>595.55999999999995</v>
      </c>
      <c r="H369" s="31">
        <v>45996</v>
      </c>
      <c r="I369" s="41" t="s">
        <v>22</v>
      </c>
    </row>
    <row r="370" spans="1:9" ht="31.5" x14ac:dyDescent="0.25">
      <c r="A370" s="20" t="s">
        <v>2187</v>
      </c>
      <c r="B370" s="85" t="s">
        <v>2188</v>
      </c>
      <c r="C370" s="20" t="s">
        <v>1393</v>
      </c>
      <c r="D370" s="43" t="s">
        <v>1394</v>
      </c>
      <c r="E370" s="52">
        <v>3949.4</v>
      </c>
      <c r="F370" s="52">
        <v>829.37</v>
      </c>
      <c r="G370" s="52">
        <v>4778.7700000000004</v>
      </c>
      <c r="H370" s="31">
        <v>45996</v>
      </c>
      <c r="I370" s="41" t="s">
        <v>22</v>
      </c>
    </row>
    <row r="371" spans="1:9" ht="31.5" x14ac:dyDescent="0.25">
      <c r="A371" s="20" t="s">
        <v>2189</v>
      </c>
      <c r="B371" s="85" t="s">
        <v>2190</v>
      </c>
      <c r="C371" s="20" t="s">
        <v>1393</v>
      </c>
      <c r="D371" s="43" t="s">
        <v>1394</v>
      </c>
      <c r="E371" s="52">
        <v>1390.1</v>
      </c>
      <c r="F371" s="52">
        <v>291.92</v>
      </c>
      <c r="G371" s="52">
        <v>1682.02</v>
      </c>
      <c r="H371" s="31">
        <v>45996</v>
      </c>
      <c r="I371" s="41" t="s">
        <v>22</v>
      </c>
    </row>
    <row r="372" spans="1:9" ht="31.5" x14ac:dyDescent="0.25">
      <c r="A372" s="20" t="s">
        <v>2191</v>
      </c>
      <c r="B372" s="85" t="s">
        <v>2192</v>
      </c>
      <c r="C372" s="20" t="s">
        <v>1445</v>
      </c>
      <c r="D372" s="43" t="s">
        <v>1446</v>
      </c>
      <c r="E372" s="52">
        <v>105.87</v>
      </c>
      <c r="F372" s="52">
        <v>22.23</v>
      </c>
      <c r="G372" s="52">
        <v>128.1</v>
      </c>
      <c r="H372" s="31">
        <v>46000</v>
      </c>
      <c r="I372" s="41" t="s">
        <v>22</v>
      </c>
    </row>
    <row r="373" spans="1:9" ht="31.5" x14ac:dyDescent="0.25">
      <c r="A373" s="20" t="s">
        <v>2193</v>
      </c>
      <c r="B373" s="85" t="s">
        <v>2194</v>
      </c>
      <c r="C373" s="20" t="s">
        <v>1405</v>
      </c>
      <c r="D373" s="43" t="s">
        <v>1406</v>
      </c>
      <c r="E373" s="52">
        <v>25.7</v>
      </c>
      <c r="F373" s="52">
        <v>5.4</v>
      </c>
      <c r="G373" s="52">
        <v>31.1</v>
      </c>
      <c r="H373" s="31">
        <v>46000</v>
      </c>
      <c r="I373" s="41" t="s">
        <v>22</v>
      </c>
    </row>
    <row r="374" spans="1:9" ht="63" x14ac:dyDescent="0.25">
      <c r="A374" s="20" t="s">
        <v>2195</v>
      </c>
      <c r="B374" s="85" t="s">
        <v>2196</v>
      </c>
      <c r="C374" s="20" t="s">
        <v>1405</v>
      </c>
      <c r="D374" s="43" t="s">
        <v>1406</v>
      </c>
      <c r="E374" s="52">
        <v>820.85</v>
      </c>
      <c r="F374" s="52">
        <v>172.38</v>
      </c>
      <c r="G374" s="52">
        <v>993.23</v>
      </c>
      <c r="H374" s="31">
        <v>45996</v>
      </c>
      <c r="I374" s="41" t="s">
        <v>22</v>
      </c>
    </row>
    <row r="375" spans="1:9" ht="15.75" x14ac:dyDescent="0.25">
      <c r="A375" s="20" t="s">
        <v>2197</v>
      </c>
      <c r="B375" s="85" t="s">
        <v>2198</v>
      </c>
      <c r="C375" s="20" t="s">
        <v>1405</v>
      </c>
      <c r="D375" s="43" t="s">
        <v>1406</v>
      </c>
      <c r="E375" s="52">
        <v>272.42</v>
      </c>
      <c r="F375" s="52">
        <v>57.21</v>
      </c>
      <c r="G375" s="52">
        <v>329.63</v>
      </c>
      <c r="H375" s="31">
        <v>45996</v>
      </c>
      <c r="I375" s="41" t="s">
        <v>22</v>
      </c>
    </row>
    <row r="376" spans="1:9" ht="15.75" x14ac:dyDescent="0.25">
      <c r="A376" s="20" t="s">
        <v>2199</v>
      </c>
      <c r="B376" s="85" t="s">
        <v>2200</v>
      </c>
      <c r="C376" s="20" t="s">
        <v>1383</v>
      </c>
      <c r="D376" s="43" t="s">
        <v>1384</v>
      </c>
      <c r="E376" s="52">
        <v>177.5</v>
      </c>
      <c r="F376" s="52">
        <v>37.28</v>
      </c>
      <c r="G376" s="52">
        <v>214.78</v>
      </c>
      <c r="H376" s="31">
        <v>46001</v>
      </c>
      <c r="I376" s="41" t="s">
        <v>22</v>
      </c>
    </row>
    <row r="377" spans="1:9" ht="31.5" x14ac:dyDescent="0.25">
      <c r="A377" s="20" t="s">
        <v>2201</v>
      </c>
      <c r="B377" s="85" t="s">
        <v>2202</v>
      </c>
      <c r="C377" s="20" t="s">
        <v>1445</v>
      </c>
      <c r="D377" s="43" t="s">
        <v>1446</v>
      </c>
      <c r="E377" s="52">
        <v>44.76</v>
      </c>
      <c r="F377" s="52">
        <v>9.4</v>
      </c>
      <c r="G377" s="52">
        <v>54.16</v>
      </c>
      <c r="H377" s="31">
        <v>46001</v>
      </c>
      <c r="I377" s="41" t="s">
        <v>22</v>
      </c>
    </row>
    <row r="378" spans="1:9" ht="31.5" x14ac:dyDescent="0.25">
      <c r="A378" s="20" t="s">
        <v>2203</v>
      </c>
      <c r="B378" s="85" t="s">
        <v>2204</v>
      </c>
      <c r="C378" s="20" t="s">
        <v>1377</v>
      </c>
      <c r="D378" s="43" t="s">
        <v>1378</v>
      </c>
      <c r="E378" s="52">
        <v>32.700000000000003</v>
      </c>
      <c r="F378" s="52">
        <v>6.87</v>
      </c>
      <c r="G378" s="52">
        <v>39.57</v>
      </c>
      <c r="H378" s="31">
        <v>45996</v>
      </c>
      <c r="I378" s="41" t="s">
        <v>22</v>
      </c>
    </row>
    <row r="379" spans="1:9" ht="31.5" x14ac:dyDescent="0.25">
      <c r="A379" s="20" t="s">
        <v>2205</v>
      </c>
      <c r="B379" s="85" t="s">
        <v>2206</v>
      </c>
      <c r="C379" s="20" t="s">
        <v>1377</v>
      </c>
      <c r="D379" s="43" t="s">
        <v>1378</v>
      </c>
      <c r="E379" s="52">
        <v>40.380000000000003</v>
      </c>
      <c r="F379" s="52">
        <v>8.48</v>
      </c>
      <c r="G379" s="52">
        <v>48.86</v>
      </c>
      <c r="H379" s="31">
        <v>45996</v>
      </c>
      <c r="I379" s="41" t="s">
        <v>22</v>
      </c>
    </row>
    <row r="380" spans="1:9" ht="15.75" x14ac:dyDescent="0.25">
      <c r="A380" s="20" t="s">
        <v>2207</v>
      </c>
      <c r="B380" s="85" t="s">
        <v>2208</v>
      </c>
      <c r="C380" s="20" t="s">
        <v>1377</v>
      </c>
      <c r="D380" s="43" t="s">
        <v>1378</v>
      </c>
      <c r="E380" s="52">
        <v>28.24</v>
      </c>
      <c r="F380" s="52">
        <v>5.93</v>
      </c>
      <c r="G380" s="52">
        <v>34.17</v>
      </c>
      <c r="H380" s="31">
        <v>46002</v>
      </c>
      <c r="I380" s="41" t="s">
        <v>22</v>
      </c>
    </row>
    <row r="381" spans="1:9" ht="15.75" x14ac:dyDescent="0.25">
      <c r="A381" s="20" t="s">
        <v>2209</v>
      </c>
      <c r="B381" s="85" t="s">
        <v>2210</v>
      </c>
      <c r="C381" s="20" t="s">
        <v>1377</v>
      </c>
      <c r="D381" s="43" t="s">
        <v>1378</v>
      </c>
      <c r="E381" s="52">
        <v>273.63</v>
      </c>
      <c r="F381" s="52">
        <v>57.46</v>
      </c>
      <c r="G381" s="52">
        <v>331.09</v>
      </c>
      <c r="H381" s="31">
        <v>46001</v>
      </c>
      <c r="I381" s="41" t="s">
        <v>22</v>
      </c>
    </row>
    <row r="382" spans="1:9" ht="31.5" x14ac:dyDescent="0.25">
      <c r="A382" s="20" t="s">
        <v>2211</v>
      </c>
      <c r="B382" s="85" t="s">
        <v>2212</v>
      </c>
      <c r="C382" s="20" t="s">
        <v>1377</v>
      </c>
      <c r="D382" s="43" t="s">
        <v>1378</v>
      </c>
      <c r="E382" s="52">
        <v>22.5</v>
      </c>
      <c r="F382" s="52">
        <v>4.7300000000000004</v>
      </c>
      <c r="G382" s="52">
        <v>27.23</v>
      </c>
      <c r="H382" s="31">
        <v>46001</v>
      </c>
      <c r="I382" s="41" t="s">
        <v>22</v>
      </c>
    </row>
    <row r="383" spans="1:9" ht="47.25" x14ac:dyDescent="0.25">
      <c r="A383" s="20" t="s">
        <v>2213</v>
      </c>
      <c r="B383" s="85" t="s">
        <v>2214</v>
      </c>
      <c r="C383" s="20" t="s">
        <v>1377</v>
      </c>
      <c r="D383" s="43" t="s">
        <v>1378</v>
      </c>
      <c r="E383" s="52">
        <v>1691.7</v>
      </c>
      <c r="F383" s="52">
        <v>355.26</v>
      </c>
      <c r="G383" s="52">
        <v>2046.96</v>
      </c>
      <c r="H383" s="31">
        <v>46001</v>
      </c>
      <c r="I383" s="41" t="s">
        <v>22</v>
      </c>
    </row>
    <row r="384" spans="1:9" ht="15.75" x14ac:dyDescent="0.25">
      <c r="A384" s="20" t="s">
        <v>2215</v>
      </c>
      <c r="B384" s="85" t="s">
        <v>2216</v>
      </c>
      <c r="C384" s="20" t="s">
        <v>1377</v>
      </c>
      <c r="D384" s="43" t="s">
        <v>1378</v>
      </c>
      <c r="E384" s="52">
        <v>90</v>
      </c>
      <c r="F384" s="52">
        <v>18.899999999999999</v>
      </c>
      <c r="G384" s="52">
        <v>108.9</v>
      </c>
      <c r="H384" s="31">
        <v>46006</v>
      </c>
      <c r="I384" s="41" t="s">
        <v>22</v>
      </c>
    </row>
    <row r="385" spans="1:9" ht="31.5" x14ac:dyDescent="0.25">
      <c r="A385" s="20" t="s">
        <v>2217</v>
      </c>
      <c r="B385" s="85" t="s">
        <v>2218</v>
      </c>
      <c r="C385" s="20" t="s">
        <v>1377</v>
      </c>
      <c r="D385" s="43" t="s">
        <v>1378</v>
      </c>
      <c r="E385" s="52">
        <v>1398.6</v>
      </c>
      <c r="F385" s="52">
        <v>293.70999999999998</v>
      </c>
      <c r="G385" s="52">
        <v>1692.31</v>
      </c>
      <c r="H385" s="31">
        <v>46001</v>
      </c>
      <c r="I385" s="41" t="s">
        <v>22</v>
      </c>
    </row>
    <row r="386" spans="1:9" ht="15.75" x14ac:dyDescent="0.25">
      <c r="A386" s="20" t="s">
        <v>2219</v>
      </c>
      <c r="B386" s="85" t="s">
        <v>2220</v>
      </c>
      <c r="C386" s="20" t="s">
        <v>1401</v>
      </c>
      <c r="D386" s="43" t="s">
        <v>1402</v>
      </c>
      <c r="E386" s="52">
        <v>119.01</v>
      </c>
      <c r="F386" s="52">
        <v>24.99</v>
      </c>
      <c r="G386" s="52">
        <v>144</v>
      </c>
      <c r="H386" s="31">
        <v>46000</v>
      </c>
      <c r="I386" s="41" t="s">
        <v>22</v>
      </c>
    </row>
    <row r="387" spans="1:9" ht="15.75" x14ac:dyDescent="0.25">
      <c r="A387" s="20" t="s">
        <v>2221</v>
      </c>
      <c r="B387" s="85" t="s">
        <v>2222</v>
      </c>
      <c r="C387" s="20" t="s">
        <v>1401</v>
      </c>
      <c r="D387" s="43" t="s">
        <v>1402</v>
      </c>
      <c r="E387" s="52">
        <v>51.24</v>
      </c>
      <c r="F387" s="52">
        <v>10.76</v>
      </c>
      <c r="G387" s="52">
        <v>62</v>
      </c>
      <c r="H387" s="31">
        <v>45996</v>
      </c>
      <c r="I387" s="41" t="s">
        <v>22</v>
      </c>
    </row>
    <row r="388" spans="1:9" ht="31.5" x14ac:dyDescent="0.25">
      <c r="A388" s="20" t="s">
        <v>2223</v>
      </c>
      <c r="B388" s="85" t="s">
        <v>2224</v>
      </c>
      <c r="C388" s="20" t="s">
        <v>1413</v>
      </c>
      <c r="D388" s="43" t="s">
        <v>1414</v>
      </c>
      <c r="E388" s="52">
        <v>390</v>
      </c>
      <c r="F388" s="52">
        <v>81.900000000000006</v>
      </c>
      <c r="G388" s="52">
        <v>471.9</v>
      </c>
      <c r="H388" s="31">
        <v>46002</v>
      </c>
      <c r="I388" s="41" t="s">
        <v>22</v>
      </c>
    </row>
    <row r="389" spans="1:9" ht="31.5" x14ac:dyDescent="0.25">
      <c r="A389" s="20" t="s">
        <v>2225</v>
      </c>
      <c r="B389" s="85" t="s">
        <v>2226</v>
      </c>
      <c r="C389" s="20" t="s">
        <v>1405</v>
      </c>
      <c r="D389" s="43" t="s">
        <v>1406</v>
      </c>
      <c r="E389" s="52">
        <v>43.84</v>
      </c>
      <c r="F389" s="52">
        <v>9.2100000000000009</v>
      </c>
      <c r="G389" s="52">
        <v>53.05</v>
      </c>
      <c r="H389" s="31">
        <v>45996</v>
      </c>
      <c r="I389" s="41" t="s">
        <v>22</v>
      </c>
    </row>
    <row r="390" spans="1:9" ht="31.5" x14ac:dyDescent="0.25">
      <c r="A390" s="20" t="s">
        <v>2227</v>
      </c>
      <c r="B390" s="85" t="s">
        <v>2228</v>
      </c>
      <c r="C390" s="20" t="s">
        <v>1427</v>
      </c>
      <c r="D390" s="43" t="s">
        <v>1428</v>
      </c>
      <c r="E390" s="52">
        <v>239.67</v>
      </c>
      <c r="F390" s="52">
        <v>50.33</v>
      </c>
      <c r="G390" s="52">
        <v>290</v>
      </c>
      <c r="H390" s="31">
        <v>45996</v>
      </c>
      <c r="I390" s="41" t="s">
        <v>22</v>
      </c>
    </row>
    <row r="391" spans="1:9" ht="31.5" x14ac:dyDescent="0.25">
      <c r="A391" s="20" t="s">
        <v>2229</v>
      </c>
      <c r="B391" s="85" t="s">
        <v>2230</v>
      </c>
      <c r="C391" s="20" t="s">
        <v>1445</v>
      </c>
      <c r="D391" s="43" t="s">
        <v>1446</v>
      </c>
      <c r="E391" s="52">
        <v>1595.52</v>
      </c>
      <c r="F391" s="52">
        <v>335.06</v>
      </c>
      <c r="G391" s="52">
        <v>1930.58</v>
      </c>
      <c r="H391" s="31">
        <v>45996</v>
      </c>
      <c r="I391" s="41" t="s">
        <v>22</v>
      </c>
    </row>
    <row r="392" spans="1:9" ht="63" x14ac:dyDescent="0.25">
      <c r="A392" s="20" t="s">
        <v>2231</v>
      </c>
      <c r="B392" s="85" t="s">
        <v>2232</v>
      </c>
      <c r="C392" s="20" t="s">
        <v>1405</v>
      </c>
      <c r="D392" s="43" t="s">
        <v>1406</v>
      </c>
      <c r="E392" s="52">
        <v>306</v>
      </c>
      <c r="F392" s="52">
        <v>64.260000000000005</v>
      </c>
      <c r="G392" s="52">
        <v>370.26</v>
      </c>
      <c r="H392" s="31">
        <v>45996</v>
      </c>
      <c r="I392" s="41" t="s">
        <v>22</v>
      </c>
    </row>
    <row r="393" spans="1:9" ht="47.25" x14ac:dyDescent="0.25">
      <c r="A393" s="20" t="s">
        <v>2233</v>
      </c>
      <c r="B393" s="85" t="s">
        <v>2234</v>
      </c>
      <c r="C393" s="20" t="s">
        <v>1445</v>
      </c>
      <c r="D393" s="43" t="s">
        <v>1446</v>
      </c>
      <c r="E393" s="52">
        <v>472.76</v>
      </c>
      <c r="F393" s="52">
        <v>99.28</v>
      </c>
      <c r="G393" s="52">
        <v>572.04</v>
      </c>
      <c r="H393" s="31">
        <v>45996</v>
      </c>
      <c r="I393" s="41" t="s">
        <v>22</v>
      </c>
    </row>
    <row r="394" spans="1:9" ht="31.5" x14ac:dyDescent="0.25">
      <c r="A394" s="20" t="s">
        <v>2235</v>
      </c>
      <c r="B394" s="85" t="s">
        <v>2236</v>
      </c>
      <c r="C394" s="20" t="s">
        <v>1393</v>
      </c>
      <c r="D394" s="43" t="s">
        <v>1394</v>
      </c>
      <c r="E394" s="52">
        <v>55</v>
      </c>
      <c r="F394" s="52">
        <v>11.55</v>
      </c>
      <c r="G394" s="52">
        <v>66.55</v>
      </c>
      <c r="H394" s="31">
        <v>45996</v>
      </c>
      <c r="I394" s="41" t="s">
        <v>22</v>
      </c>
    </row>
    <row r="395" spans="1:9" ht="15.75" x14ac:dyDescent="0.25">
      <c r="A395" s="20" t="s">
        <v>2237</v>
      </c>
      <c r="B395" s="85" t="s">
        <v>2238</v>
      </c>
      <c r="C395" s="20" t="s">
        <v>1864</v>
      </c>
      <c r="D395" s="43" t="s">
        <v>1865</v>
      </c>
      <c r="E395" s="52">
        <v>68.55</v>
      </c>
      <c r="F395" s="52">
        <v>14.4</v>
      </c>
      <c r="G395" s="52">
        <v>82.95</v>
      </c>
      <c r="H395" s="31">
        <v>45996</v>
      </c>
      <c r="I395" s="41" t="s">
        <v>22</v>
      </c>
    </row>
    <row r="396" spans="1:9" ht="15.75" x14ac:dyDescent="0.25">
      <c r="A396" s="20" t="s">
        <v>2239</v>
      </c>
      <c r="B396" s="85" t="s">
        <v>2240</v>
      </c>
      <c r="C396" s="20" t="s">
        <v>1571</v>
      </c>
      <c r="D396" s="43" t="s">
        <v>1572</v>
      </c>
      <c r="E396" s="52">
        <v>39.21</v>
      </c>
      <c r="F396" s="52">
        <v>8.23</v>
      </c>
      <c r="G396" s="52">
        <v>47.44</v>
      </c>
      <c r="H396" s="31">
        <v>46003</v>
      </c>
      <c r="I396" s="41" t="s">
        <v>22</v>
      </c>
    </row>
    <row r="397" spans="1:9" ht="15.75" x14ac:dyDescent="0.25">
      <c r="A397" s="20" t="s">
        <v>2241</v>
      </c>
      <c r="B397" s="85" t="s">
        <v>2242</v>
      </c>
      <c r="C397" s="20" t="s">
        <v>1571</v>
      </c>
      <c r="D397" s="43" t="s">
        <v>1572</v>
      </c>
      <c r="E397" s="52">
        <v>66.64</v>
      </c>
      <c r="F397" s="52">
        <v>13.99</v>
      </c>
      <c r="G397" s="52">
        <v>80.63</v>
      </c>
      <c r="H397" s="31">
        <v>46000</v>
      </c>
      <c r="I397" s="41" t="s">
        <v>22</v>
      </c>
    </row>
    <row r="398" spans="1:9" ht="15.75" x14ac:dyDescent="0.25">
      <c r="A398" s="20" t="s">
        <v>2243</v>
      </c>
      <c r="B398" s="85" t="s">
        <v>2244</v>
      </c>
      <c r="C398" s="20" t="s">
        <v>1571</v>
      </c>
      <c r="D398" s="43" t="s">
        <v>1572</v>
      </c>
      <c r="E398" s="52">
        <v>11.56</v>
      </c>
      <c r="F398" s="52">
        <v>2.4300000000000002</v>
      </c>
      <c r="G398" s="52">
        <v>13.99</v>
      </c>
      <c r="H398" s="31">
        <v>46003</v>
      </c>
      <c r="I398" s="41" t="s">
        <v>22</v>
      </c>
    </row>
    <row r="399" spans="1:9" ht="15.75" x14ac:dyDescent="0.25">
      <c r="A399" s="20" t="s">
        <v>2245</v>
      </c>
      <c r="B399" s="85" t="s">
        <v>2169</v>
      </c>
      <c r="C399" s="20" t="s">
        <v>1738</v>
      </c>
      <c r="D399" s="43" t="s">
        <v>1739</v>
      </c>
      <c r="E399" s="52">
        <v>36.479999999999997</v>
      </c>
      <c r="F399" s="52">
        <v>3.65</v>
      </c>
      <c r="G399" s="52">
        <v>40.130000000000003</v>
      </c>
      <c r="H399" s="31">
        <v>46000</v>
      </c>
      <c r="I399" s="41" t="s">
        <v>22</v>
      </c>
    </row>
    <row r="400" spans="1:9" ht="31.5" x14ac:dyDescent="0.25">
      <c r="A400" s="20" t="s">
        <v>2246</v>
      </c>
      <c r="B400" s="85" t="s">
        <v>2247</v>
      </c>
      <c r="C400" s="20" t="s">
        <v>1864</v>
      </c>
      <c r="D400" s="43" t="s">
        <v>1865</v>
      </c>
      <c r="E400" s="52">
        <v>2081.77</v>
      </c>
      <c r="F400" s="52">
        <v>437.17</v>
      </c>
      <c r="G400" s="52">
        <v>2518.94</v>
      </c>
      <c r="H400" s="31">
        <v>46000</v>
      </c>
      <c r="I400" s="41" t="s">
        <v>22</v>
      </c>
    </row>
    <row r="401" spans="1:9" ht="31.5" x14ac:dyDescent="0.25">
      <c r="A401" s="20" t="s">
        <v>2248</v>
      </c>
      <c r="B401" s="85" t="s">
        <v>2249</v>
      </c>
      <c r="C401" s="20" t="s">
        <v>1864</v>
      </c>
      <c r="D401" s="43" t="s">
        <v>1865</v>
      </c>
      <c r="E401" s="52">
        <v>825.62</v>
      </c>
      <c r="F401" s="52">
        <v>173.38</v>
      </c>
      <c r="G401" s="52">
        <v>999</v>
      </c>
      <c r="H401" s="31">
        <v>46003</v>
      </c>
      <c r="I401" s="41" t="s">
        <v>22</v>
      </c>
    </row>
    <row r="402" spans="1:9" ht="31.5" x14ac:dyDescent="0.25">
      <c r="A402" s="20" t="s">
        <v>2250</v>
      </c>
      <c r="B402" s="85" t="s">
        <v>2251</v>
      </c>
      <c r="C402" s="20" t="s">
        <v>2252</v>
      </c>
      <c r="D402" s="43" t="s">
        <v>2253</v>
      </c>
      <c r="E402" s="52">
        <v>22.88</v>
      </c>
      <c r="F402" s="52">
        <v>4.8</v>
      </c>
      <c r="G402" s="52">
        <v>27.68</v>
      </c>
      <c r="H402" s="31">
        <v>46000</v>
      </c>
      <c r="I402" s="41" t="s">
        <v>22</v>
      </c>
    </row>
    <row r="403" spans="1:9" ht="15.75" x14ac:dyDescent="0.25">
      <c r="A403" s="20" t="s">
        <v>2254</v>
      </c>
      <c r="B403" s="85" t="s">
        <v>2255</v>
      </c>
      <c r="C403" s="20" t="s">
        <v>1864</v>
      </c>
      <c r="D403" s="43" t="s">
        <v>1865</v>
      </c>
      <c r="E403" s="52">
        <v>147.93</v>
      </c>
      <c r="F403" s="52">
        <v>31.07</v>
      </c>
      <c r="G403" s="52">
        <v>179</v>
      </c>
      <c r="H403" s="31">
        <v>45996</v>
      </c>
      <c r="I403" s="41" t="s">
        <v>22</v>
      </c>
    </row>
    <row r="404" spans="1:9" ht="63" x14ac:dyDescent="0.25">
      <c r="A404" s="20" t="s">
        <v>2256</v>
      </c>
      <c r="B404" s="85" t="s">
        <v>2257</v>
      </c>
      <c r="C404" s="20" t="s">
        <v>1455</v>
      </c>
      <c r="D404" s="43" t="s">
        <v>1456</v>
      </c>
      <c r="E404" s="52">
        <v>5071.3100000000004</v>
      </c>
      <c r="F404" s="52">
        <v>1064.98</v>
      </c>
      <c r="G404" s="52">
        <v>6136.29</v>
      </c>
      <c r="H404" s="31">
        <v>46003</v>
      </c>
      <c r="I404" s="41" t="s">
        <v>22</v>
      </c>
    </row>
    <row r="405" spans="1:9" ht="15.75" x14ac:dyDescent="0.25">
      <c r="A405" s="20" t="s">
        <v>2258</v>
      </c>
      <c r="B405" s="85" t="s">
        <v>2259</v>
      </c>
      <c r="C405" s="20" t="s">
        <v>1383</v>
      </c>
      <c r="D405" s="43" t="s">
        <v>1384</v>
      </c>
      <c r="E405" s="52">
        <v>198</v>
      </c>
      <c r="F405" s="52">
        <v>41.58</v>
      </c>
      <c r="G405" s="52">
        <v>239.58</v>
      </c>
      <c r="H405" s="31">
        <v>46001</v>
      </c>
      <c r="I405" s="41" t="s">
        <v>22</v>
      </c>
    </row>
    <row r="406" spans="1:9" ht="15.75" x14ac:dyDescent="0.25">
      <c r="A406" s="20" t="s">
        <v>2260</v>
      </c>
      <c r="B406" s="85" t="s">
        <v>2261</v>
      </c>
      <c r="C406" s="20" t="s">
        <v>1437</v>
      </c>
      <c r="D406" s="43" t="s">
        <v>1438</v>
      </c>
      <c r="E406" s="52">
        <v>324.64</v>
      </c>
      <c r="F406" s="52">
        <v>68.17</v>
      </c>
      <c r="G406" s="52">
        <v>392.81</v>
      </c>
      <c r="H406" s="31">
        <v>45996</v>
      </c>
      <c r="I406" s="41" t="s">
        <v>22</v>
      </c>
    </row>
    <row r="407" spans="1:9" ht="31.5" x14ac:dyDescent="0.25">
      <c r="A407" s="20" t="s">
        <v>2262</v>
      </c>
      <c r="B407" s="85" t="s">
        <v>2263</v>
      </c>
      <c r="C407" s="20" t="s">
        <v>1393</v>
      </c>
      <c r="D407" s="43" t="s">
        <v>1394</v>
      </c>
      <c r="E407" s="52">
        <v>21.77</v>
      </c>
      <c r="F407" s="52">
        <v>4.57</v>
      </c>
      <c r="G407" s="52">
        <v>26.34</v>
      </c>
      <c r="H407" s="31">
        <v>46000</v>
      </c>
      <c r="I407" s="41" t="s">
        <v>22</v>
      </c>
    </row>
    <row r="408" spans="1:9" ht="31.5" x14ac:dyDescent="0.25">
      <c r="A408" s="20" t="s">
        <v>2264</v>
      </c>
      <c r="B408" s="85" t="s">
        <v>2265</v>
      </c>
      <c r="C408" s="20" t="s">
        <v>1393</v>
      </c>
      <c r="D408" s="43" t="s">
        <v>1394</v>
      </c>
      <c r="E408" s="52">
        <v>147</v>
      </c>
      <c r="F408" s="52">
        <v>30.87</v>
      </c>
      <c r="G408" s="52">
        <v>177.87</v>
      </c>
      <c r="H408" s="31">
        <v>46000</v>
      </c>
      <c r="I408" s="41" t="s">
        <v>22</v>
      </c>
    </row>
    <row r="409" spans="1:9" ht="15.75" x14ac:dyDescent="0.25">
      <c r="A409" s="20" t="s">
        <v>2266</v>
      </c>
      <c r="B409" s="85" t="s">
        <v>2267</v>
      </c>
      <c r="C409" s="20" t="s">
        <v>1431</v>
      </c>
      <c r="D409" s="43" t="s">
        <v>1432</v>
      </c>
      <c r="E409" s="52">
        <v>289</v>
      </c>
      <c r="F409" s="52">
        <v>60.69</v>
      </c>
      <c r="G409" s="52">
        <v>349.69</v>
      </c>
      <c r="H409" s="31">
        <v>46002</v>
      </c>
      <c r="I409" s="41" t="s">
        <v>22</v>
      </c>
    </row>
    <row r="410" spans="1:9" ht="15.75" x14ac:dyDescent="0.25">
      <c r="A410" s="20" t="s">
        <v>2268</v>
      </c>
      <c r="B410" s="85" t="s">
        <v>2269</v>
      </c>
      <c r="C410" s="20" t="s">
        <v>1431</v>
      </c>
      <c r="D410" s="43" t="s">
        <v>1432</v>
      </c>
      <c r="E410" s="52">
        <v>400.44</v>
      </c>
      <c r="F410" s="52">
        <v>84.09</v>
      </c>
      <c r="G410" s="52">
        <v>484.53</v>
      </c>
      <c r="H410" s="31">
        <v>46002</v>
      </c>
      <c r="I410" s="41" t="s">
        <v>22</v>
      </c>
    </row>
    <row r="411" spans="1:9" ht="15.75" x14ac:dyDescent="0.25">
      <c r="A411" s="20" t="s">
        <v>2270</v>
      </c>
      <c r="B411" s="85" t="s">
        <v>2271</v>
      </c>
      <c r="C411" s="20" t="s">
        <v>1431</v>
      </c>
      <c r="D411" s="43" t="s">
        <v>1432</v>
      </c>
      <c r="E411" s="52">
        <v>9.98</v>
      </c>
      <c r="F411" s="52">
        <v>2.1</v>
      </c>
      <c r="G411" s="52">
        <v>12.08</v>
      </c>
      <c r="H411" s="31">
        <v>46000</v>
      </c>
      <c r="I411" s="41" t="s">
        <v>22</v>
      </c>
    </row>
    <row r="412" spans="1:9" ht="31.5" x14ac:dyDescent="0.25">
      <c r="A412" s="20" t="s">
        <v>2272</v>
      </c>
      <c r="B412" s="85" t="s">
        <v>2273</v>
      </c>
      <c r="C412" s="20" t="s">
        <v>1413</v>
      </c>
      <c r="D412" s="43" t="s">
        <v>1414</v>
      </c>
      <c r="E412" s="52">
        <v>834</v>
      </c>
      <c r="F412" s="52">
        <v>175.14</v>
      </c>
      <c r="G412" s="52">
        <v>1009.14</v>
      </c>
      <c r="H412" s="31">
        <v>46002</v>
      </c>
      <c r="I412" s="41" t="s">
        <v>22</v>
      </c>
    </row>
    <row r="413" spans="1:9" ht="31.5" x14ac:dyDescent="0.25">
      <c r="A413" s="20" t="s">
        <v>2274</v>
      </c>
      <c r="B413" s="85" t="s">
        <v>2275</v>
      </c>
      <c r="C413" s="20" t="s">
        <v>1413</v>
      </c>
      <c r="D413" s="43" t="s">
        <v>1414</v>
      </c>
      <c r="E413" s="52">
        <v>23.32</v>
      </c>
      <c r="F413" s="52">
        <v>4.9000000000000004</v>
      </c>
      <c r="G413" s="52">
        <v>28.22</v>
      </c>
      <c r="H413" s="31">
        <v>46000</v>
      </c>
      <c r="I413" s="41" t="s">
        <v>22</v>
      </c>
    </row>
    <row r="414" spans="1:9" ht="31.5" x14ac:dyDescent="0.25">
      <c r="A414" s="20" t="s">
        <v>2276</v>
      </c>
      <c r="B414" s="85" t="s">
        <v>2277</v>
      </c>
      <c r="C414" s="20" t="s">
        <v>1445</v>
      </c>
      <c r="D414" s="43" t="s">
        <v>1446</v>
      </c>
      <c r="E414" s="52">
        <v>546.66999999999996</v>
      </c>
      <c r="F414" s="52">
        <v>114.8</v>
      </c>
      <c r="G414" s="52">
        <v>661.47</v>
      </c>
      <c r="H414" s="31">
        <v>45997</v>
      </c>
      <c r="I414" s="41" t="s">
        <v>22</v>
      </c>
    </row>
    <row r="415" spans="1:9" ht="31.5" x14ac:dyDescent="0.25">
      <c r="A415" s="20" t="s">
        <v>2278</v>
      </c>
      <c r="B415" s="85" t="s">
        <v>2279</v>
      </c>
      <c r="C415" s="20" t="s">
        <v>1405</v>
      </c>
      <c r="D415" s="43" t="s">
        <v>1406</v>
      </c>
      <c r="E415" s="52">
        <v>64.989999999999995</v>
      </c>
      <c r="F415" s="52">
        <v>13.65</v>
      </c>
      <c r="G415" s="52">
        <v>78.64</v>
      </c>
      <c r="H415" s="31">
        <v>45997</v>
      </c>
      <c r="I415" s="41" t="s">
        <v>22</v>
      </c>
    </row>
    <row r="416" spans="1:9" ht="31.5" x14ac:dyDescent="0.25">
      <c r="A416" s="20" t="s">
        <v>2280</v>
      </c>
      <c r="B416" s="85" t="s">
        <v>2281</v>
      </c>
      <c r="C416" s="20" t="s">
        <v>1409</v>
      </c>
      <c r="D416" s="43" t="s">
        <v>1410</v>
      </c>
      <c r="E416" s="52">
        <v>604</v>
      </c>
      <c r="F416" s="52">
        <v>126.84</v>
      </c>
      <c r="G416" s="52">
        <v>730.84</v>
      </c>
      <c r="H416" s="31">
        <v>46001</v>
      </c>
      <c r="I416" s="41" t="s">
        <v>22</v>
      </c>
    </row>
    <row r="417" spans="1:9" ht="31.5" x14ac:dyDescent="0.25">
      <c r="A417" s="20" t="s">
        <v>2282</v>
      </c>
      <c r="B417" s="85" t="s">
        <v>2283</v>
      </c>
      <c r="C417" s="20" t="s">
        <v>1409</v>
      </c>
      <c r="D417" s="43" t="s">
        <v>1410</v>
      </c>
      <c r="E417" s="52">
        <v>695</v>
      </c>
      <c r="F417" s="52">
        <v>145.94999999999999</v>
      </c>
      <c r="G417" s="52">
        <v>840.95</v>
      </c>
      <c r="H417" s="31">
        <v>46001</v>
      </c>
      <c r="I417" s="41" t="s">
        <v>22</v>
      </c>
    </row>
    <row r="418" spans="1:9" ht="15.75" x14ac:dyDescent="0.25">
      <c r="A418" s="20" t="s">
        <v>2284</v>
      </c>
      <c r="B418" s="85" t="s">
        <v>2285</v>
      </c>
      <c r="C418" s="20" t="s">
        <v>1571</v>
      </c>
      <c r="D418" s="43" t="s">
        <v>1572</v>
      </c>
      <c r="E418" s="52">
        <v>23.55</v>
      </c>
      <c r="F418" s="52">
        <v>4.95</v>
      </c>
      <c r="G418" s="52">
        <v>28.5</v>
      </c>
      <c r="H418" s="31">
        <v>46000</v>
      </c>
      <c r="I418" s="41" t="s">
        <v>22</v>
      </c>
    </row>
    <row r="419" spans="1:9" ht="31.5" x14ac:dyDescent="0.25">
      <c r="A419" s="20" t="s">
        <v>2286</v>
      </c>
      <c r="B419" s="85" t="s">
        <v>2287</v>
      </c>
      <c r="C419" s="20" t="s">
        <v>1571</v>
      </c>
      <c r="D419" s="43" t="s">
        <v>1572</v>
      </c>
      <c r="E419" s="52">
        <v>138.33000000000001</v>
      </c>
      <c r="F419" s="52">
        <v>29.05</v>
      </c>
      <c r="G419" s="52">
        <v>167.38</v>
      </c>
      <c r="H419" s="31">
        <v>46001</v>
      </c>
      <c r="I419" s="41" t="s">
        <v>22</v>
      </c>
    </row>
    <row r="420" spans="1:9" ht="31.5" x14ac:dyDescent="0.25">
      <c r="A420" s="20" t="s">
        <v>2288</v>
      </c>
      <c r="B420" s="85" t="s">
        <v>2289</v>
      </c>
      <c r="C420" s="20" t="s">
        <v>1431</v>
      </c>
      <c r="D420" s="43" t="s">
        <v>1432</v>
      </c>
      <c r="E420" s="52">
        <v>154</v>
      </c>
      <c r="F420" s="52">
        <v>32.340000000000003</v>
      </c>
      <c r="G420" s="52">
        <v>186.34</v>
      </c>
      <c r="H420" s="31">
        <v>46003</v>
      </c>
      <c r="I420" s="41" t="s">
        <v>22</v>
      </c>
    </row>
    <row r="421" spans="1:9" ht="31.5" x14ac:dyDescent="0.25">
      <c r="A421" s="20" t="s">
        <v>2290</v>
      </c>
      <c r="B421" s="85" t="s">
        <v>2291</v>
      </c>
      <c r="C421" s="20" t="s">
        <v>1445</v>
      </c>
      <c r="D421" s="43" t="s">
        <v>1446</v>
      </c>
      <c r="E421" s="52">
        <v>505.88</v>
      </c>
      <c r="F421" s="52">
        <v>106.23</v>
      </c>
      <c r="G421" s="52">
        <v>612.11</v>
      </c>
      <c r="H421" s="31">
        <v>46000</v>
      </c>
      <c r="I421" s="41" t="s">
        <v>22</v>
      </c>
    </row>
    <row r="422" spans="1:9" ht="47.25" x14ac:dyDescent="0.25">
      <c r="A422" s="20" t="s">
        <v>2292</v>
      </c>
      <c r="B422" s="85" t="s">
        <v>2293</v>
      </c>
      <c r="C422" s="20" t="s">
        <v>1393</v>
      </c>
      <c r="D422" s="43" t="s">
        <v>1394</v>
      </c>
      <c r="E422" s="52">
        <v>500.63</v>
      </c>
      <c r="F422" s="52">
        <v>105.13</v>
      </c>
      <c r="G422" s="52">
        <v>605.76</v>
      </c>
      <c r="H422" s="31">
        <v>46000</v>
      </c>
      <c r="I422" s="41" t="s">
        <v>22</v>
      </c>
    </row>
    <row r="423" spans="1:9" ht="47.25" x14ac:dyDescent="0.25">
      <c r="A423" s="20" t="s">
        <v>2294</v>
      </c>
      <c r="B423" s="85" t="s">
        <v>2295</v>
      </c>
      <c r="C423" s="20" t="s">
        <v>1455</v>
      </c>
      <c r="D423" s="43" t="s">
        <v>1456</v>
      </c>
      <c r="E423" s="52">
        <v>318.13</v>
      </c>
      <c r="F423" s="52">
        <v>66.81</v>
      </c>
      <c r="G423" s="52">
        <v>384.94</v>
      </c>
      <c r="H423" s="31">
        <v>46000</v>
      </c>
      <c r="I423" s="41" t="s">
        <v>22</v>
      </c>
    </row>
    <row r="424" spans="1:9" ht="63" x14ac:dyDescent="0.25">
      <c r="A424" s="20" t="s">
        <v>2296</v>
      </c>
      <c r="B424" s="85" t="s">
        <v>2297</v>
      </c>
      <c r="C424" s="20" t="s">
        <v>1393</v>
      </c>
      <c r="D424" s="43" t="s">
        <v>1394</v>
      </c>
      <c r="E424" s="52">
        <v>1266.8599999999999</v>
      </c>
      <c r="F424" s="52">
        <v>266.04000000000002</v>
      </c>
      <c r="G424" s="52">
        <v>1532.9</v>
      </c>
      <c r="H424" s="31">
        <v>46000</v>
      </c>
      <c r="I424" s="41" t="s">
        <v>22</v>
      </c>
    </row>
    <row r="425" spans="1:9" ht="63" x14ac:dyDescent="0.25">
      <c r="A425" s="20" t="s">
        <v>2298</v>
      </c>
      <c r="B425" s="85" t="s">
        <v>2299</v>
      </c>
      <c r="C425" s="20" t="s">
        <v>1393</v>
      </c>
      <c r="D425" s="43" t="s">
        <v>1394</v>
      </c>
      <c r="E425" s="52">
        <v>461.36</v>
      </c>
      <c r="F425" s="52">
        <v>96.89</v>
      </c>
      <c r="G425" s="52">
        <v>558.25</v>
      </c>
      <c r="H425" s="31">
        <v>46000</v>
      </c>
      <c r="I425" s="41" t="s">
        <v>22</v>
      </c>
    </row>
    <row r="426" spans="1:9" ht="31.5" x14ac:dyDescent="0.25">
      <c r="A426" s="20" t="s">
        <v>2300</v>
      </c>
      <c r="B426" s="85" t="s">
        <v>2301</v>
      </c>
      <c r="C426" s="20" t="s">
        <v>1393</v>
      </c>
      <c r="D426" s="43" t="s">
        <v>1394</v>
      </c>
      <c r="E426" s="52">
        <v>18.03</v>
      </c>
      <c r="F426" s="52">
        <v>3.79</v>
      </c>
      <c r="G426" s="52">
        <v>21.82</v>
      </c>
      <c r="H426" s="31">
        <v>46000</v>
      </c>
      <c r="I426" s="41" t="s">
        <v>22</v>
      </c>
    </row>
    <row r="427" spans="1:9" ht="15.75" x14ac:dyDescent="0.25">
      <c r="A427" s="20" t="s">
        <v>2302</v>
      </c>
      <c r="B427" s="85" t="s">
        <v>2303</v>
      </c>
      <c r="C427" s="20" t="s">
        <v>1377</v>
      </c>
      <c r="D427" s="43" t="s">
        <v>1378</v>
      </c>
      <c r="E427" s="52">
        <v>27.06</v>
      </c>
      <c r="F427" s="52">
        <v>5.68</v>
      </c>
      <c r="G427" s="52">
        <v>32.74</v>
      </c>
      <c r="H427" s="31">
        <v>46000</v>
      </c>
      <c r="I427" s="41" t="s">
        <v>22</v>
      </c>
    </row>
    <row r="428" spans="1:9" ht="31.5" x14ac:dyDescent="0.25">
      <c r="A428" s="20" t="s">
        <v>2304</v>
      </c>
      <c r="B428" s="85" t="s">
        <v>2305</v>
      </c>
      <c r="C428" s="20" t="s">
        <v>1437</v>
      </c>
      <c r="D428" s="43" t="s">
        <v>1438</v>
      </c>
      <c r="E428" s="52">
        <v>222.61</v>
      </c>
      <c r="F428" s="52">
        <v>46.75</v>
      </c>
      <c r="G428" s="52">
        <v>269.36</v>
      </c>
      <c r="H428" s="31">
        <v>46000</v>
      </c>
      <c r="I428" s="41" t="s">
        <v>22</v>
      </c>
    </row>
    <row r="429" spans="1:9" ht="15.75" x14ac:dyDescent="0.25">
      <c r="A429" s="20" t="s">
        <v>2306</v>
      </c>
      <c r="B429" s="85" t="s">
        <v>2307</v>
      </c>
      <c r="C429" s="20" t="s">
        <v>1571</v>
      </c>
      <c r="D429" s="43" t="s">
        <v>1572</v>
      </c>
      <c r="E429" s="52">
        <v>6.61</v>
      </c>
      <c r="F429" s="52">
        <v>1.39</v>
      </c>
      <c r="G429" s="52">
        <v>8</v>
      </c>
      <c r="H429" s="31">
        <v>46001</v>
      </c>
      <c r="I429" s="41" t="s">
        <v>22</v>
      </c>
    </row>
    <row r="430" spans="1:9" ht="31.5" x14ac:dyDescent="0.25">
      <c r="A430" s="20" t="s">
        <v>2308</v>
      </c>
      <c r="B430" s="85" t="s">
        <v>2309</v>
      </c>
      <c r="C430" s="20" t="s">
        <v>1383</v>
      </c>
      <c r="D430" s="43" t="s">
        <v>1384</v>
      </c>
      <c r="E430" s="52">
        <v>98.76</v>
      </c>
      <c r="F430" s="52">
        <v>20.74</v>
      </c>
      <c r="G430" s="52">
        <v>119.5</v>
      </c>
      <c r="H430" s="31">
        <v>46002</v>
      </c>
      <c r="I430" s="41" t="s">
        <v>22</v>
      </c>
    </row>
    <row r="431" spans="1:9" ht="31.5" x14ac:dyDescent="0.25">
      <c r="A431" s="20" t="s">
        <v>2310</v>
      </c>
      <c r="B431" s="85" t="s">
        <v>2311</v>
      </c>
      <c r="C431" s="20" t="s">
        <v>2252</v>
      </c>
      <c r="D431" s="43" t="s">
        <v>2253</v>
      </c>
      <c r="E431" s="52">
        <v>29.55</v>
      </c>
      <c r="F431" s="52">
        <v>6.21</v>
      </c>
      <c r="G431" s="52">
        <v>35.76</v>
      </c>
      <c r="H431" s="31">
        <v>46001</v>
      </c>
      <c r="I431" s="41" t="s">
        <v>22</v>
      </c>
    </row>
    <row r="432" spans="1:9" ht="31.5" x14ac:dyDescent="0.25">
      <c r="A432" s="20" t="s">
        <v>2312</v>
      </c>
      <c r="B432" s="85" t="s">
        <v>2313</v>
      </c>
      <c r="C432" s="20" t="s">
        <v>1571</v>
      </c>
      <c r="D432" s="43" t="s">
        <v>1572</v>
      </c>
      <c r="E432" s="52">
        <v>8.18</v>
      </c>
      <c r="F432" s="52">
        <v>1.72</v>
      </c>
      <c r="G432" s="52">
        <v>9.9</v>
      </c>
      <c r="H432" s="31">
        <v>46001</v>
      </c>
      <c r="I432" s="41" t="s">
        <v>22</v>
      </c>
    </row>
    <row r="433" spans="1:9" ht="31.5" x14ac:dyDescent="0.25">
      <c r="A433" s="20" t="s">
        <v>2314</v>
      </c>
      <c r="B433" s="85" t="s">
        <v>2315</v>
      </c>
      <c r="C433" s="20" t="s">
        <v>1571</v>
      </c>
      <c r="D433" s="43" t="s">
        <v>1572</v>
      </c>
      <c r="E433" s="52">
        <v>100.12</v>
      </c>
      <c r="F433" s="52">
        <v>21.03</v>
      </c>
      <c r="G433" s="52">
        <v>121.15</v>
      </c>
      <c r="H433" s="31">
        <v>46001</v>
      </c>
      <c r="I433" s="41" t="s">
        <v>22</v>
      </c>
    </row>
    <row r="434" spans="1:9" ht="31.5" x14ac:dyDescent="0.25">
      <c r="A434" s="20" t="s">
        <v>2316</v>
      </c>
      <c r="B434" s="85" t="s">
        <v>2317</v>
      </c>
      <c r="C434" s="20" t="s">
        <v>1455</v>
      </c>
      <c r="D434" s="43" t="s">
        <v>1456</v>
      </c>
      <c r="E434" s="52">
        <v>4110.53</v>
      </c>
      <c r="F434" s="52">
        <v>863.21</v>
      </c>
      <c r="G434" s="52">
        <v>4973.74</v>
      </c>
      <c r="H434" s="31">
        <v>46002</v>
      </c>
      <c r="I434" s="41" t="s">
        <v>22</v>
      </c>
    </row>
    <row r="435" spans="1:9" ht="15.75" x14ac:dyDescent="0.25">
      <c r="A435" s="20" t="s">
        <v>2318</v>
      </c>
      <c r="B435" s="85" t="s">
        <v>2319</v>
      </c>
      <c r="C435" s="20" t="s">
        <v>1371</v>
      </c>
      <c r="D435" s="43" t="s">
        <v>1372</v>
      </c>
      <c r="E435" s="52">
        <v>82.52</v>
      </c>
      <c r="F435" s="52">
        <v>17.329999999999998</v>
      </c>
      <c r="G435" s="52">
        <v>99.85</v>
      </c>
      <c r="H435" s="31">
        <v>46002</v>
      </c>
      <c r="I435" s="41" t="s">
        <v>22</v>
      </c>
    </row>
    <row r="436" spans="1:9" ht="15.75" x14ac:dyDescent="0.25">
      <c r="A436" s="20" t="s">
        <v>2320</v>
      </c>
      <c r="B436" s="85" t="s">
        <v>2321</v>
      </c>
      <c r="C436" s="20" t="s">
        <v>1371</v>
      </c>
      <c r="D436" s="43" t="s">
        <v>1372</v>
      </c>
      <c r="E436" s="52">
        <v>82.52</v>
      </c>
      <c r="F436" s="52">
        <v>17.329999999999998</v>
      </c>
      <c r="G436" s="52">
        <v>99.85</v>
      </c>
      <c r="H436" s="31">
        <v>46002</v>
      </c>
      <c r="I436" s="41" t="s">
        <v>22</v>
      </c>
    </row>
    <row r="437" spans="1:9" ht="15.75" x14ac:dyDescent="0.25">
      <c r="A437" s="20" t="s">
        <v>2322</v>
      </c>
      <c r="B437" s="85" t="s">
        <v>2323</v>
      </c>
      <c r="C437" s="20" t="s">
        <v>1371</v>
      </c>
      <c r="D437" s="43" t="s">
        <v>1372</v>
      </c>
      <c r="E437" s="52">
        <v>230.4</v>
      </c>
      <c r="F437" s="52">
        <v>48.38</v>
      </c>
      <c r="G437" s="52">
        <v>278.77999999999997</v>
      </c>
      <c r="H437" s="31">
        <v>46058</v>
      </c>
      <c r="I437" s="41" t="s">
        <v>22</v>
      </c>
    </row>
    <row r="438" spans="1:9" ht="15.75" x14ac:dyDescent="0.25">
      <c r="A438" s="20" t="s">
        <v>2324</v>
      </c>
      <c r="B438" s="85" t="s">
        <v>2325</v>
      </c>
      <c r="C438" s="20" t="s">
        <v>1968</v>
      </c>
      <c r="D438" s="43" t="s">
        <v>1969</v>
      </c>
      <c r="E438" s="52">
        <v>10.28</v>
      </c>
      <c r="F438" s="52">
        <v>2.16</v>
      </c>
      <c r="G438" s="52">
        <v>12.44</v>
      </c>
      <c r="H438" s="31">
        <v>46001</v>
      </c>
      <c r="I438" s="41" t="s">
        <v>22</v>
      </c>
    </row>
    <row r="439" spans="1:9" ht="31.5" x14ac:dyDescent="0.25">
      <c r="A439" s="20" t="s">
        <v>2326</v>
      </c>
      <c r="B439" s="85" t="s">
        <v>2327</v>
      </c>
      <c r="C439" s="20" t="s">
        <v>1393</v>
      </c>
      <c r="D439" s="43" t="s">
        <v>1394</v>
      </c>
      <c r="E439" s="52">
        <v>250</v>
      </c>
      <c r="F439" s="52">
        <v>52.5</v>
      </c>
      <c r="G439" s="52">
        <v>302.5</v>
      </c>
      <c r="H439" s="31">
        <v>46001</v>
      </c>
      <c r="I439" s="41" t="s">
        <v>22</v>
      </c>
    </row>
    <row r="440" spans="1:9" ht="47.25" x14ac:dyDescent="0.25">
      <c r="A440" s="20" t="s">
        <v>2328</v>
      </c>
      <c r="B440" s="85" t="s">
        <v>2329</v>
      </c>
      <c r="C440" s="20" t="s">
        <v>1393</v>
      </c>
      <c r="D440" s="43" t="s">
        <v>1394</v>
      </c>
      <c r="E440" s="52">
        <v>1234.5</v>
      </c>
      <c r="F440" s="52">
        <v>259.25</v>
      </c>
      <c r="G440" s="52">
        <v>1493.75</v>
      </c>
      <c r="H440" s="31">
        <v>46001</v>
      </c>
      <c r="I440" s="41" t="s">
        <v>22</v>
      </c>
    </row>
    <row r="441" spans="1:9" ht="63" x14ac:dyDescent="0.25">
      <c r="A441" s="20" t="s">
        <v>2330</v>
      </c>
      <c r="B441" s="85" t="s">
        <v>2331</v>
      </c>
      <c r="C441" s="20" t="s">
        <v>1393</v>
      </c>
      <c r="D441" s="43" t="s">
        <v>1394</v>
      </c>
      <c r="E441" s="52">
        <v>199.4</v>
      </c>
      <c r="F441" s="52">
        <v>41.87</v>
      </c>
      <c r="G441" s="52">
        <v>241.27</v>
      </c>
      <c r="H441" s="31">
        <v>46001</v>
      </c>
      <c r="I441" s="41" t="s">
        <v>22</v>
      </c>
    </row>
    <row r="442" spans="1:9" ht="31.5" x14ac:dyDescent="0.25">
      <c r="A442" s="20" t="s">
        <v>2332</v>
      </c>
      <c r="B442" s="85" t="s">
        <v>2333</v>
      </c>
      <c r="C442" s="20" t="s">
        <v>2117</v>
      </c>
      <c r="D442" s="43" t="s">
        <v>2118</v>
      </c>
      <c r="E442" s="52">
        <v>3.6</v>
      </c>
      <c r="F442" s="52">
        <v>0.75</v>
      </c>
      <c r="G442" s="52">
        <v>4.3499999999999996</v>
      </c>
      <c r="H442" s="31">
        <v>46002</v>
      </c>
      <c r="I442" s="41" t="s">
        <v>22</v>
      </c>
    </row>
    <row r="443" spans="1:9" ht="31.5" x14ac:dyDescent="0.25">
      <c r="A443" s="20" t="s">
        <v>2334</v>
      </c>
      <c r="B443" s="85" t="s">
        <v>2335</v>
      </c>
      <c r="C443" s="20" t="s">
        <v>1393</v>
      </c>
      <c r="D443" s="43" t="s">
        <v>1394</v>
      </c>
      <c r="E443" s="52">
        <v>172.47</v>
      </c>
      <c r="F443" s="52">
        <v>36.22</v>
      </c>
      <c r="G443" s="52">
        <v>208.69</v>
      </c>
      <c r="H443" s="31">
        <v>46001</v>
      </c>
      <c r="I443" s="41" t="s">
        <v>22</v>
      </c>
    </row>
    <row r="444" spans="1:9" ht="63" x14ac:dyDescent="0.25">
      <c r="A444" s="20" t="s">
        <v>2336</v>
      </c>
      <c r="B444" s="85" t="s">
        <v>2337</v>
      </c>
      <c r="C444" s="20" t="s">
        <v>1393</v>
      </c>
      <c r="D444" s="43" t="s">
        <v>1394</v>
      </c>
      <c r="E444" s="52">
        <v>3011.74</v>
      </c>
      <c r="F444" s="52">
        <v>632.47</v>
      </c>
      <c r="G444" s="52">
        <v>3644.21</v>
      </c>
      <c r="H444" s="31">
        <v>46002</v>
      </c>
      <c r="I444" s="41" t="s">
        <v>22</v>
      </c>
    </row>
    <row r="445" spans="1:9" ht="63" x14ac:dyDescent="0.25">
      <c r="A445" s="20" t="s">
        <v>2338</v>
      </c>
      <c r="B445" s="85" t="s">
        <v>2339</v>
      </c>
      <c r="C445" s="20" t="s">
        <v>1393</v>
      </c>
      <c r="D445" s="43" t="s">
        <v>1394</v>
      </c>
      <c r="E445" s="52">
        <v>3107.2</v>
      </c>
      <c r="F445" s="52">
        <v>652.51</v>
      </c>
      <c r="G445" s="52">
        <v>3759.71</v>
      </c>
      <c r="H445" s="31">
        <v>46002</v>
      </c>
      <c r="I445" s="41" t="s">
        <v>22</v>
      </c>
    </row>
    <row r="446" spans="1:9" ht="63" x14ac:dyDescent="0.25">
      <c r="A446" s="20" t="s">
        <v>2340</v>
      </c>
      <c r="B446" s="85" t="s">
        <v>2341</v>
      </c>
      <c r="C446" s="20" t="s">
        <v>1393</v>
      </c>
      <c r="D446" s="43" t="s">
        <v>1394</v>
      </c>
      <c r="E446" s="52">
        <v>3100.81</v>
      </c>
      <c r="F446" s="52">
        <v>651.16999999999996</v>
      </c>
      <c r="G446" s="52">
        <v>3751.98</v>
      </c>
      <c r="H446" s="31">
        <v>46003</v>
      </c>
      <c r="I446" s="41" t="s">
        <v>22</v>
      </c>
    </row>
    <row r="447" spans="1:9" ht="47.25" x14ac:dyDescent="0.25">
      <c r="A447" s="20" t="s">
        <v>2342</v>
      </c>
      <c r="B447" s="85" t="s">
        <v>2343</v>
      </c>
      <c r="C447" s="20" t="s">
        <v>1393</v>
      </c>
      <c r="D447" s="43" t="s">
        <v>1394</v>
      </c>
      <c r="E447" s="52">
        <v>1054.25</v>
      </c>
      <c r="F447" s="52">
        <v>221.39</v>
      </c>
      <c r="G447" s="52">
        <v>1275.6400000000001</v>
      </c>
      <c r="H447" s="31">
        <v>46003</v>
      </c>
      <c r="I447" s="41" t="s">
        <v>22</v>
      </c>
    </row>
    <row r="448" spans="1:9" ht="15.75" x14ac:dyDescent="0.25">
      <c r="A448" s="20" t="s">
        <v>2344</v>
      </c>
      <c r="B448" s="85" t="s">
        <v>2345</v>
      </c>
      <c r="C448" s="20" t="s">
        <v>1401</v>
      </c>
      <c r="D448" s="43" t="s">
        <v>1402</v>
      </c>
      <c r="E448" s="52">
        <v>43.37</v>
      </c>
      <c r="F448" s="52">
        <v>9.11</v>
      </c>
      <c r="G448" s="52">
        <v>52.48</v>
      </c>
      <c r="H448" s="31">
        <v>46001</v>
      </c>
      <c r="I448" s="41" t="s">
        <v>22</v>
      </c>
    </row>
    <row r="449" spans="1:9" ht="47.25" x14ac:dyDescent="0.25">
      <c r="A449" s="20" t="s">
        <v>2346</v>
      </c>
      <c r="B449" s="85" t="s">
        <v>2347</v>
      </c>
      <c r="C449" s="20" t="s">
        <v>1413</v>
      </c>
      <c r="D449" s="43" t="s">
        <v>1414</v>
      </c>
      <c r="E449" s="52">
        <v>1631.65</v>
      </c>
      <c r="F449" s="52">
        <v>342.65</v>
      </c>
      <c r="G449" s="52">
        <v>1974.3</v>
      </c>
      <c r="H449" s="31">
        <v>46045</v>
      </c>
      <c r="I449" s="41" t="s">
        <v>22</v>
      </c>
    </row>
    <row r="450" spans="1:9" ht="47.25" x14ac:dyDescent="0.25">
      <c r="A450" s="20" t="s">
        <v>2348</v>
      </c>
      <c r="B450" s="85" t="s">
        <v>2349</v>
      </c>
      <c r="C450" s="20" t="s">
        <v>1413</v>
      </c>
      <c r="D450" s="43" t="s">
        <v>1414</v>
      </c>
      <c r="E450" s="52">
        <v>402.81</v>
      </c>
      <c r="F450" s="52">
        <v>84.59</v>
      </c>
      <c r="G450" s="52">
        <v>487.4</v>
      </c>
      <c r="H450" s="31">
        <v>46093</v>
      </c>
      <c r="I450" s="41" t="s">
        <v>22</v>
      </c>
    </row>
    <row r="451" spans="1:9" ht="31.5" x14ac:dyDescent="0.25">
      <c r="A451" s="20" t="s">
        <v>2350</v>
      </c>
      <c r="B451" s="85" t="s">
        <v>2351</v>
      </c>
      <c r="C451" s="20" t="s">
        <v>1393</v>
      </c>
      <c r="D451" s="43" t="s">
        <v>1394</v>
      </c>
      <c r="E451" s="52">
        <v>5.78</v>
      </c>
      <c r="F451" s="52">
        <v>1.21</v>
      </c>
      <c r="G451" s="52">
        <v>6.99</v>
      </c>
      <c r="H451" s="31">
        <v>46001</v>
      </c>
      <c r="I451" s="41" t="s">
        <v>22</v>
      </c>
    </row>
    <row r="452" spans="1:9" ht="31.5" x14ac:dyDescent="0.25">
      <c r="A452" s="20" t="s">
        <v>2352</v>
      </c>
      <c r="B452" s="85" t="s">
        <v>2353</v>
      </c>
      <c r="C452" s="20" t="s">
        <v>1393</v>
      </c>
      <c r="D452" s="43" t="s">
        <v>1394</v>
      </c>
      <c r="E452" s="52">
        <v>175</v>
      </c>
      <c r="F452" s="52">
        <v>36.75</v>
      </c>
      <c r="G452" s="52">
        <v>211.75</v>
      </c>
      <c r="H452" s="31">
        <v>46001</v>
      </c>
      <c r="I452" s="41" t="s">
        <v>22</v>
      </c>
    </row>
    <row r="453" spans="1:9" ht="31.5" x14ac:dyDescent="0.25">
      <c r="A453" s="20" t="s">
        <v>2354</v>
      </c>
      <c r="B453" s="85" t="s">
        <v>2355</v>
      </c>
      <c r="C453" s="20" t="s">
        <v>1393</v>
      </c>
      <c r="D453" s="43" t="s">
        <v>1394</v>
      </c>
      <c r="E453" s="52">
        <v>153.6</v>
      </c>
      <c r="F453" s="52">
        <v>32.26</v>
      </c>
      <c r="G453" s="52">
        <v>185.86</v>
      </c>
      <c r="H453" s="31">
        <v>46001</v>
      </c>
      <c r="I453" s="41" t="s">
        <v>22</v>
      </c>
    </row>
    <row r="454" spans="1:9" ht="31.5" x14ac:dyDescent="0.25">
      <c r="A454" s="20" t="s">
        <v>2356</v>
      </c>
      <c r="B454" s="85" t="s">
        <v>2357</v>
      </c>
      <c r="C454" s="20" t="s">
        <v>1393</v>
      </c>
      <c r="D454" s="43" t="s">
        <v>1394</v>
      </c>
      <c r="E454" s="52">
        <v>472.79</v>
      </c>
      <c r="F454" s="52">
        <v>99.29</v>
      </c>
      <c r="G454" s="52">
        <v>572.08000000000004</v>
      </c>
      <c r="H454" s="31">
        <v>46001</v>
      </c>
      <c r="I454" s="41" t="s">
        <v>22</v>
      </c>
    </row>
    <row r="455" spans="1:9" ht="31.5" x14ac:dyDescent="0.25">
      <c r="A455" s="20" t="s">
        <v>2358</v>
      </c>
      <c r="B455" s="85" t="s">
        <v>2359</v>
      </c>
      <c r="C455" s="20" t="s">
        <v>1393</v>
      </c>
      <c r="D455" s="43" t="s">
        <v>1394</v>
      </c>
      <c r="E455" s="52">
        <v>175.41</v>
      </c>
      <c r="F455" s="52">
        <v>36.840000000000003</v>
      </c>
      <c r="G455" s="52">
        <v>212.25</v>
      </c>
      <c r="H455" s="31">
        <v>46001</v>
      </c>
      <c r="I455" s="41" t="s">
        <v>22</v>
      </c>
    </row>
    <row r="456" spans="1:9" ht="31.5" x14ac:dyDescent="0.25">
      <c r="A456" s="20" t="s">
        <v>2360</v>
      </c>
      <c r="B456" s="85" t="s">
        <v>2361</v>
      </c>
      <c r="C456" s="20" t="s">
        <v>1445</v>
      </c>
      <c r="D456" s="43" t="s">
        <v>1446</v>
      </c>
      <c r="E456" s="52">
        <v>1369.32</v>
      </c>
      <c r="F456" s="52">
        <v>287.56</v>
      </c>
      <c r="G456" s="52">
        <v>1656.88</v>
      </c>
      <c r="H456" s="31">
        <v>46001</v>
      </c>
      <c r="I456" s="41" t="s">
        <v>22</v>
      </c>
    </row>
    <row r="457" spans="1:9" ht="31.5" x14ac:dyDescent="0.25">
      <c r="A457" s="20" t="s">
        <v>2362</v>
      </c>
      <c r="B457" s="85" t="s">
        <v>2363</v>
      </c>
      <c r="C457" s="20" t="s">
        <v>1393</v>
      </c>
      <c r="D457" s="43" t="s">
        <v>1394</v>
      </c>
      <c r="E457" s="52">
        <v>171.72</v>
      </c>
      <c r="F457" s="52">
        <v>36.06</v>
      </c>
      <c r="G457" s="52">
        <v>207.78</v>
      </c>
      <c r="H457" s="31">
        <v>46001</v>
      </c>
      <c r="I457" s="41" t="s">
        <v>22</v>
      </c>
    </row>
    <row r="458" spans="1:9" ht="47.25" x14ac:dyDescent="0.25">
      <c r="A458" s="20" t="s">
        <v>2364</v>
      </c>
      <c r="B458" s="85" t="s">
        <v>2365</v>
      </c>
      <c r="C458" s="20" t="s">
        <v>1393</v>
      </c>
      <c r="D458" s="43" t="s">
        <v>1394</v>
      </c>
      <c r="E458" s="52">
        <v>147.66</v>
      </c>
      <c r="F458" s="52">
        <v>31.01</v>
      </c>
      <c r="G458" s="52">
        <v>178.67</v>
      </c>
      <c r="H458" s="31">
        <v>46001</v>
      </c>
      <c r="I458" s="41" t="s">
        <v>22</v>
      </c>
    </row>
    <row r="459" spans="1:9" ht="31.5" x14ac:dyDescent="0.25">
      <c r="A459" s="20" t="s">
        <v>2366</v>
      </c>
      <c r="B459" s="85" t="s">
        <v>2367</v>
      </c>
      <c r="C459" s="20" t="s">
        <v>1451</v>
      </c>
      <c r="D459" s="43" t="s">
        <v>1452</v>
      </c>
      <c r="E459" s="52">
        <v>103.71</v>
      </c>
      <c r="F459" s="52">
        <v>21.78</v>
      </c>
      <c r="G459" s="52">
        <v>125.49</v>
      </c>
      <c r="H459" s="31">
        <v>46002</v>
      </c>
      <c r="I459" s="41" t="s">
        <v>22</v>
      </c>
    </row>
    <row r="460" spans="1:9" ht="15.75" x14ac:dyDescent="0.25">
      <c r="A460" s="20" t="s">
        <v>2368</v>
      </c>
      <c r="B460" s="85" t="s">
        <v>2210</v>
      </c>
      <c r="C460" s="20" t="s">
        <v>1377</v>
      </c>
      <c r="D460" s="43" t="s">
        <v>1378</v>
      </c>
      <c r="E460" s="52">
        <v>66.77</v>
      </c>
      <c r="F460" s="52">
        <v>14.02</v>
      </c>
      <c r="G460" s="52">
        <v>80.790000000000006</v>
      </c>
      <c r="H460" s="31">
        <v>46002</v>
      </c>
      <c r="I460" s="41" t="s">
        <v>22</v>
      </c>
    </row>
    <row r="461" spans="1:9" ht="15.75" x14ac:dyDescent="0.25">
      <c r="A461" s="20" t="s">
        <v>2369</v>
      </c>
      <c r="B461" s="85" t="s">
        <v>2370</v>
      </c>
      <c r="C461" s="20" t="s">
        <v>1377</v>
      </c>
      <c r="D461" s="43" t="s">
        <v>1378</v>
      </c>
      <c r="E461" s="52">
        <v>24.3</v>
      </c>
      <c r="F461" s="52">
        <v>5.0999999999999996</v>
      </c>
      <c r="G461" s="52">
        <v>29.4</v>
      </c>
      <c r="H461" s="31">
        <v>46002</v>
      </c>
      <c r="I461" s="41" t="s">
        <v>22</v>
      </c>
    </row>
    <row r="462" spans="1:9" ht="47.25" x14ac:dyDescent="0.25">
      <c r="A462" s="20" t="s">
        <v>2371</v>
      </c>
      <c r="B462" s="85" t="s">
        <v>2372</v>
      </c>
      <c r="C462" s="20" t="s">
        <v>1377</v>
      </c>
      <c r="D462" s="43" t="s">
        <v>1378</v>
      </c>
      <c r="E462" s="52">
        <v>4149.7</v>
      </c>
      <c r="F462" s="52">
        <v>871.44</v>
      </c>
      <c r="G462" s="52">
        <v>5021.1400000000003</v>
      </c>
      <c r="H462" s="31">
        <v>46003</v>
      </c>
      <c r="I462" s="41" t="s">
        <v>22</v>
      </c>
    </row>
    <row r="463" spans="1:9" ht="15.75" x14ac:dyDescent="0.25">
      <c r="A463" s="20" t="s">
        <v>2373</v>
      </c>
      <c r="B463" s="85" t="s">
        <v>2374</v>
      </c>
      <c r="C463" s="20" t="s">
        <v>1377</v>
      </c>
      <c r="D463" s="43" t="s">
        <v>1378</v>
      </c>
      <c r="E463" s="52">
        <v>16.350000000000001</v>
      </c>
      <c r="F463" s="52">
        <v>3.43</v>
      </c>
      <c r="G463" s="52">
        <v>19.78</v>
      </c>
      <c r="H463" s="31">
        <v>46002</v>
      </c>
      <c r="I463" s="41" t="s">
        <v>22</v>
      </c>
    </row>
    <row r="464" spans="1:9" ht="63" x14ac:dyDescent="0.25">
      <c r="A464" s="20" t="s">
        <v>2375</v>
      </c>
      <c r="B464" s="85" t="s">
        <v>2376</v>
      </c>
      <c r="C464" s="20" t="s">
        <v>1377</v>
      </c>
      <c r="D464" s="43" t="s">
        <v>1378</v>
      </c>
      <c r="E464" s="52">
        <v>5011.7</v>
      </c>
      <c r="F464" s="52">
        <v>1052.46</v>
      </c>
      <c r="G464" s="52">
        <v>6064.16</v>
      </c>
      <c r="H464" s="31">
        <v>46002</v>
      </c>
      <c r="I464" s="41" t="s">
        <v>22</v>
      </c>
    </row>
    <row r="465" spans="1:9" ht="31.5" x14ac:dyDescent="0.25">
      <c r="A465" s="20" t="s">
        <v>2377</v>
      </c>
      <c r="B465" s="85" t="s">
        <v>2378</v>
      </c>
      <c r="C465" s="20" t="s">
        <v>1431</v>
      </c>
      <c r="D465" s="43" t="s">
        <v>1432</v>
      </c>
      <c r="E465" s="52">
        <v>620</v>
      </c>
      <c r="F465" s="52">
        <v>130.19999999999999</v>
      </c>
      <c r="G465" s="52">
        <v>750.2</v>
      </c>
      <c r="H465" s="31">
        <v>46003</v>
      </c>
      <c r="I465" s="41" t="s">
        <v>22</v>
      </c>
    </row>
    <row r="466" spans="1:9" ht="15.75" x14ac:dyDescent="0.25">
      <c r="A466" s="20" t="s">
        <v>2379</v>
      </c>
      <c r="B466" s="85" t="s">
        <v>2380</v>
      </c>
      <c r="C466" s="20" t="s">
        <v>1423</v>
      </c>
      <c r="D466" s="43" t="s">
        <v>1424</v>
      </c>
      <c r="E466" s="52">
        <v>147.41</v>
      </c>
      <c r="F466" s="52">
        <v>14.74</v>
      </c>
      <c r="G466" s="52">
        <v>162.15</v>
      </c>
      <c r="H466" s="31">
        <v>46002</v>
      </c>
      <c r="I466" s="41" t="s">
        <v>22</v>
      </c>
    </row>
    <row r="467" spans="1:9" ht="31.5" x14ac:dyDescent="0.25">
      <c r="A467" s="20" t="s">
        <v>2381</v>
      </c>
      <c r="B467" s="85" t="s">
        <v>2382</v>
      </c>
      <c r="C467" s="20" t="s">
        <v>1423</v>
      </c>
      <c r="D467" s="43" t="s">
        <v>1424</v>
      </c>
      <c r="E467" s="52">
        <v>38.83</v>
      </c>
      <c r="F467" s="52">
        <v>8.15</v>
      </c>
      <c r="G467" s="52">
        <v>46.98</v>
      </c>
      <c r="H467" s="31">
        <v>46085</v>
      </c>
      <c r="I467" s="41" t="s">
        <v>22</v>
      </c>
    </row>
    <row r="468" spans="1:9" ht="31.5" x14ac:dyDescent="0.25">
      <c r="A468" s="20" t="s">
        <v>2383</v>
      </c>
      <c r="B468" s="85" t="s">
        <v>2384</v>
      </c>
      <c r="C468" s="20" t="s">
        <v>1377</v>
      </c>
      <c r="D468" s="43" t="s">
        <v>1378</v>
      </c>
      <c r="E468" s="52">
        <v>33.61</v>
      </c>
      <c r="F468" s="52">
        <v>7.06</v>
      </c>
      <c r="G468" s="52">
        <v>40.67</v>
      </c>
      <c r="H468" s="31">
        <v>46002</v>
      </c>
      <c r="I468" s="41" t="s">
        <v>22</v>
      </c>
    </row>
    <row r="469" spans="1:9" ht="31.5" x14ac:dyDescent="0.25">
      <c r="A469" s="20" t="s">
        <v>2385</v>
      </c>
      <c r="B469" s="85" t="s">
        <v>2386</v>
      </c>
      <c r="C469" s="20" t="s">
        <v>1377</v>
      </c>
      <c r="D469" s="43" t="s">
        <v>1378</v>
      </c>
      <c r="E469" s="52">
        <v>27.24</v>
      </c>
      <c r="F469" s="52">
        <v>5.72</v>
      </c>
      <c r="G469" s="52">
        <v>32.96</v>
      </c>
      <c r="H469" s="31">
        <v>46055</v>
      </c>
      <c r="I469" s="41" t="s">
        <v>22</v>
      </c>
    </row>
    <row r="470" spans="1:9" ht="31.5" x14ac:dyDescent="0.25">
      <c r="A470" s="20" t="s">
        <v>2387</v>
      </c>
      <c r="B470" s="85" t="s">
        <v>2388</v>
      </c>
      <c r="C470" s="20" t="s">
        <v>1431</v>
      </c>
      <c r="D470" s="43" t="s">
        <v>1432</v>
      </c>
      <c r="E470" s="52">
        <v>123.2</v>
      </c>
      <c r="F470" s="52">
        <v>25.87</v>
      </c>
      <c r="G470" s="52">
        <v>149.07</v>
      </c>
      <c r="H470" s="31">
        <v>46055</v>
      </c>
      <c r="I470" s="41" t="s">
        <v>22</v>
      </c>
    </row>
    <row r="471" spans="1:9" ht="31.5" x14ac:dyDescent="0.25">
      <c r="A471" s="20" t="s">
        <v>2389</v>
      </c>
      <c r="B471" s="85" t="s">
        <v>2390</v>
      </c>
      <c r="C471" s="20" t="s">
        <v>1393</v>
      </c>
      <c r="D471" s="43" t="s">
        <v>1394</v>
      </c>
      <c r="E471" s="52">
        <v>97.5</v>
      </c>
      <c r="F471" s="52">
        <v>20.48</v>
      </c>
      <c r="G471" s="52">
        <v>117.98</v>
      </c>
      <c r="H471" s="31">
        <v>46002</v>
      </c>
      <c r="I471" s="41" t="s">
        <v>22</v>
      </c>
    </row>
    <row r="472" spans="1:9" ht="15.75" x14ac:dyDescent="0.25">
      <c r="A472" s="20" t="s">
        <v>2391</v>
      </c>
      <c r="B472" s="85" t="s">
        <v>2392</v>
      </c>
      <c r="C472" s="20" t="s">
        <v>1688</v>
      </c>
      <c r="D472" s="43" t="s">
        <v>1689</v>
      </c>
      <c r="E472" s="52">
        <v>261.64</v>
      </c>
      <c r="F472" s="52">
        <v>54.94</v>
      </c>
      <c r="G472" s="52">
        <v>316.58</v>
      </c>
      <c r="H472" s="31">
        <v>46002</v>
      </c>
      <c r="I472" s="41" t="s">
        <v>22</v>
      </c>
    </row>
    <row r="473" spans="1:9" ht="15.75" x14ac:dyDescent="0.25">
      <c r="A473" s="20" t="s">
        <v>2393</v>
      </c>
      <c r="B473" s="85" t="s">
        <v>1472</v>
      </c>
      <c r="C473" s="20" t="s">
        <v>1377</v>
      </c>
      <c r="D473" s="43" t="s">
        <v>1378</v>
      </c>
      <c r="E473" s="52">
        <v>576.96</v>
      </c>
      <c r="F473" s="52">
        <v>121.16</v>
      </c>
      <c r="G473" s="52">
        <v>698.12</v>
      </c>
      <c r="H473" s="31">
        <v>46002</v>
      </c>
      <c r="I473" s="41" t="s">
        <v>22</v>
      </c>
    </row>
    <row r="474" spans="1:9" ht="47.25" x14ac:dyDescent="0.25">
      <c r="A474" s="20" t="s">
        <v>2394</v>
      </c>
      <c r="B474" s="85" t="s">
        <v>2395</v>
      </c>
      <c r="C474" s="20" t="s">
        <v>1455</v>
      </c>
      <c r="D474" s="43" t="s">
        <v>1456</v>
      </c>
      <c r="E474" s="52">
        <v>1303.9000000000001</v>
      </c>
      <c r="F474" s="52">
        <v>273.82</v>
      </c>
      <c r="G474" s="52">
        <v>1577.72</v>
      </c>
      <c r="H474" s="31">
        <v>46001</v>
      </c>
      <c r="I474" s="41" t="s">
        <v>22</v>
      </c>
    </row>
    <row r="475" spans="1:9" ht="31.5" x14ac:dyDescent="0.25">
      <c r="A475" s="20" t="s">
        <v>2396</v>
      </c>
      <c r="B475" s="85" t="s">
        <v>2397</v>
      </c>
      <c r="C475" s="20" t="s">
        <v>1397</v>
      </c>
      <c r="D475" s="43" t="s">
        <v>1398</v>
      </c>
      <c r="E475" s="52">
        <v>109.5</v>
      </c>
      <c r="F475" s="52">
        <v>23</v>
      </c>
      <c r="G475" s="52">
        <v>132.5</v>
      </c>
      <c r="H475" s="31">
        <v>46002</v>
      </c>
      <c r="I475" s="41" t="s">
        <v>22</v>
      </c>
    </row>
    <row r="476" spans="1:9" ht="15.75" x14ac:dyDescent="0.25">
      <c r="A476" s="20" t="s">
        <v>2398</v>
      </c>
      <c r="B476" s="85" t="s">
        <v>2399</v>
      </c>
      <c r="C476" s="20" t="s">
        <v>1397</v>
      </c>
      <c r="D476" s="43" t="s">
        <v>1398</v>
      </c>
      <c r="E476" s="52">
        <v>1941.75</v>
      </c>
      <c r="F476" s="52">
        <v>407.77</v>
      </c>
      <c r="G476" s="52">
        <v>2349.52</v>
      </c>
      <c r="H476" s="31">
        <v>46002</v>
      </c>
      <c r="I476" s="41" t="s">
        <v>22</v>
      </c>
    </row>
    <row r="477" spans="1:9" ht="15.75" x14ac:dyDescent="0.25">
      <c r="A477" s="20" t="s">
        <v>2400</v>
      </c>
      <c r="B477" s="85" t="s">
        <v>2401</v>
      </c>
      <c r="C477" s="20" t="s">
        <v>1968</v>
      </c>
      <c r="D477" s="43" t="s">
        <v>1969</v>
      </c>
      <c r="E477" s="52">
        <v>304.95</v>
      </c>
      <c r="F477" s="52">
        <v>64.040000000000006</v>
      </c>
      <c r="G477" s="52">
        <v>368.99</v>
      </c>
      <c r="H477" s="31">
        <v>46002</v>
      </c>
      <c r="I477" s="41" t="s">
        <v>22</v>
      </c>
    </row>
    <row r="478" spans="1:9" ht="31.5" x14ac:dyDescent="0.25">
      <c r="A478" s="20" t="s">
        <v>2402</v>
      </c>
      <c r="B478" s="85" t="s">
        <v>2403</v>
      </c>
      <c r="C478" s="20" t="s">
        <v>1445</v>
      </c>
      <c r="D478" s="43" t="s">
        <v>1446</v>
      </c>
      <c r="E478" s="52">
        <v>112.9</v>
      </c>
      <c r="F478" s="52">
        <v>23.71</v>
      </c>
      <c r="G478" s="52">
        <v>136.61000000000001</v>
      </c>
      <c r="H478" s="31">
        <v>46003</v>
      </c>
      <c r="I478" s="41" t="s">
        <v>22</v>
      </c>
    </row>
    <row r="479" spans="1:9" ht="15.75" x14ac:dyDescent="0.25">
      <c r="A479" s="20" t="s">
        <v>2404</v>
      </c>
      <c r="B479" s="85" t="s">
        <v>2405</v>
      </c>
      <c r="C479" s="20" t="s">
        <v>1377</v>
      </c>
      <c r="D479" s="43" t="s">
        <v>1378</v>
      </c>
      <c r="E479" s="52">
        <v>16.899999999999999</v>
      </c>
      <c r="F479" s="52">
        <v>2.21</v>
      </c>
      <c r="G479" s="52">
        <v>19.11</v>
      </c>
      <c r="H479" s="31">
        <v>46002</v>
      </c>
      <c r="I479" s="41" t="s">
        <v>22</v>
      </c>
    </row>
    <row r="480" spans="1:9" ht="31.5" x14ac:dyDescent="0.25">
      <c r="A480" s="20" t="s">
        <v>2406</v>
      </c>
      <c r="B480" s="85" t="s">
        <v>2407</v>
      </c>
      <c r="C480" s="20" t="s">
        <v>1377</v>
      </c>
      <c r="D480" s="43" t="s">
        <v>1378</v>
      </c>
      <c r="E480" s="52">
        <v>91.7</v>
      </c>
      <c r="F480" s="52">
        <v>19.260000000000002</v>
      </c>
      <c r="G480" s="52">
        <v>110.96</v>
      </c>
      <c r="H480" s="31">
        <v>46043</v>
      </c>
      <c r="I480" s="41" t="s">
        <v>22</v>
      </c>
    </row>
    <row r="481" spans="1:9" ht="15.75" x14ac:dyDescent="0.25">
      <c r="A481" s="20" t="s">
        <v>2408</v>
      </c>
      <c r="B481" s="85" t="s">
        <v>2409</v>
      </c>
      <c r="C481" s="20" t="s">
        <v>1377</v>
      </c>
      <c r="D481" s="43" t="s">
        <v>1378</v>
      </c>
      <c r="E481" s="52">
        <v>56.7</v>
      </c>
      <c r="F481" s="52">
        <v>11.91</v>
      </c>
      <c r="G481" s="52">
        <v>68.61</v>
      </c>
      <c r="H481" s="31">
        <v>46002</v>
      </c>
      <c r="I481" s="41" t="s">
        <v>22</v>
      </c>
    </row>
    <row r="482" spans="1:9" ht="15.75" x14ac:dyDescent="0.25">
      <c r="A482" s="20" t="s">
        <v>2410</v>
      </c>
      <c r="B482" s="85" t="s">
        <v>2411</v>
      </c>
      <c r="C482" s="20" t="s">
        <v>1377</v>
      </c>
      <c r="D482" s="43" t="s">
        <v>1378</v>
      </c>
      <c r="E482" s="52">
        <v>55.38</v>
      </c>
      <c r="F482" s="52">
        <v>11.63</v>
      </c>
      <c r="G482" s="52">
        <v>67.010000000000005</v>
      </c>
      <c r="H482" s="31">
        <v>46002</v>
      </c>
      <c r="I482" s="41" t="s">
        <v>22</v>
      </c>
    </row>
    <row r="483" spans="1:9" ht="15.75" x14ac:dyDescent="0.25">
      <c r="A483" s="20" t="s">
        <v>2412</v>
      </c>
      <c r="B483" s="85" t="s">
        <v>2413</v>
      </c>
      <c r="C483" s="20" t="s">
        <v>1377</v>
      </c>
      <c r="D483" s="43" t="s">
        <v>1378</v>
      </c>
      <c r="E483" s="52">
        <v>37.840000000000003</v>
      </c>
      <c r="F483" s="52">
        <v>7.95</v>
      </c>
      <c r="G483" s="52">
        <v>45.79</v>
      </c>
      <c r="H483" s="31">
        <v>46002</v>
      </c>
      <c r="I483" s="41" t="s">
        <v>22</v>
      </c>
    </row>
    <row r="484" spans="1:9" ht="15.75" x14ac:dyDescent="0.25">
      <c r="A484" s="20" t="s">
        <v>2414</v>
      </c>
      <c r="B484" s="85" t="s">
        <v>2415</v>
      </c>
      <c r="C484" s="20" t="s">
        <v>1431</v>
      </c>
      <c r="D484" s="43" t="s">
        <v>1432</v>
      </c>
      <c r="E484" s="52">
        <v>62.6</v>
      </c>
      <c r="F484" s="52">
        <v>13.15</v>
      </c>
      <c r="G484" s="52">
        <v>75.75</v>
      </c>
      <c r="H484" s="31">
        <v>46044</v>
      </c>
      <c r="I484" s="41" t="s">
        <v>22</v>
      </c>
    </row>
    <row r="485" spans="1:9" ht="31.5" x14ac:dyDescent="0.25">
      <c r="A485" s="20" t="s">
        <v>2416</v>
      </c>
      <c r="B485" s="85" t="s">
        <v>2417</v>
      </c>
      <c r="C485" s="20" t="s">
        <v>2117</v>
      </c>
      <c r="D485" s="43" t="s">
        <v>2118</v>
      </c>
      <c r="E485" s="52">
        <v>370.93</v>
      </c>
      <c r="F485" s="52">
        <v>77.900000000000006</v>
      </c>
      <c r="G485" s="52">
        <v>448.83</v>
      </c>
      <c r="H485" s="31">
        <v>46002</v>
      </c>
      <c r="I485" s="41" t="s">
        <v>22</v>
      </c>
    </row>
    <row r="486" spans="1:9" ht="15.75" x14ac:dyDescent="0.25">
      <c r="A486" s="20" t="s">
        <v>2418</v>
      </c>
      <c r="B486" s="85" t="s">
        <v>2419</v>
      </c>
      <c r="C486" s="20" t="s">
        <v>1571</v>
      </c>
      <c r="D486" s="43" t="s">
        <v>1572</v>
      </c>
      <c r="E486" s="52">
        <v>40.18</v>
      </c>
      <c r="F486" s="52">
        <v>8.44</v>
      </c>
      <c r="G486" s="52">
        <v>48.62</v>
      </c>
      <c r="H486" s="31">
        <v>46003</v>
      </c>
      <c r="I486" s="41" t="s">
        <v>22</v>
      </c>
    </row>
    <row r="487" spans="1:9" ht="31.5" x14ac:dyDescent="0.25">
      <c r="A487" s="20" t="s">
        <v>2420</v>
      </c>
      <c r="B487" s="85" t="s">
        <v>2421</v>
      </c>
      <c r="C487" s="20" t="s">
        <v>2422</v>
      </c>
      <c r="D487" s="43" t="s">
        <v>2423</v>
      </c>
      <c r="E487" s="52">
        <v>106.51</v>
      </c>
      <c r="F487" s="52">
        <v>22.37</v>
      </c>
      <c r="G487" s="52">
        <v>128.88</v>
      </c>
      <c r="H487" s="31">
        <v>46002</v>
      </c>
      <c r="I487" s="41" t="s">
        <v>22</v>
      </c>
    </row>
    <row r="488" spans="1:9" ht="31.5" x14ac:dyDescent="0.25">
      <c r="A488" s="20" t="s">
        <v>2424</v>
      </c>
      <c r="B488" s="85" t="s">
        <v>2425</v>
      </c>
      <c r="C488" s="20" t="s">
        <v>1603</v>
      </c>
      <c r="D488" s="43" t="s">
        <v>1604</v>
      </c>
      <c r="E488" s="52">
        <v>346.9</v>
      </c>
      <c r="F488" s="52">
        <v>72.849999999999994</v>
      </c>
      <c r="G488" s="52">
        <v>419.75</v>
      </c>
      <c r="H488" s="31">
        <v>46002</v>
      </c>
      <c r="I488" s="41" t="s">
        <v>22</v>
      </c>
    </row>
    <row r="489" spans="1:9" ht="31.5" x14ac:dyDescent="0.25">
      <c r="A489" s="20" t="s">
        <v>2426</v>
      </c>
      <c r="B489" s="85" t="s">
        <v>2427</v>
      </c>
      <c r="C489" s="20" t="s">
        <v>1603</v>
      </c>
      <c r="D489" s="43" t="s">
        <v>1604</v>
      </c>
      <c r="E489" s="52">
        <v>118.59</v>
      </c>
      <c r="F489" s="52">
        <v>24.9</v>
      </c>
      <c r="G489" s="52">
        <v>143.49</v>
      </c>
      <c r="H489" s="31">
        <v>46003</v>
      </c>
      <c r="I489" s="41" t="s">
        <v>22</v>
      </c>
    </row>
    <row r="490" spans="1:9" ht="31.5" x14ac:dyDescent="0.25">
      <c r="A490" s="20" t="s">
        <v>2428</v>
      </c>
      <c r="B490" s="85" t="s">
        <v>2429</v>
      </c>
      <c r="C490" s="20" t="s">
        <v>1603</v>
      </c>
      <c r="D490" s="43" t="s">
        <v>1604</v>
      </c>
      <c r="E490" s="52">
        <v>75.2</v>
      </c>
      <c r="F490" s="52">
        <v>8.18</v>
      </c>
      <c r="G490" s="52">
        <v>83.38</v>
      </c>
      <c r="H490" s="31">
        <v>46044</v>
      </c>
      <c r="I490" s="41" t="s">
        <v>22</v>
      </c>
    </row>
    <row r="491" spans="1:9" ht="15.75" x14ac:dyDescent="0.25">
      <c r="A491" s="20" t="s">
        <v>2430</v>
      </c>
      <c r="B491" s="85" t="s">
        <v>2431</v>
      </c>
      <c r="C491" s="20" t="s">
        <v>1864</v>
      </c>
      <c r="D491" s="43" t="s">
        <v>1865</v>
      </c>
      <c r="E491" s="52">
        <v>135.34</v>
      </c>
      <c r="F491" s="52">
        <v>28.42</v>
      </c>
      <c r="G491" s="52">
        <v>163.76</v>
      </c>
      <c r="H491" s="31">
        <v>46002</v>
      </c>
      <c r="I491" s="41" t="s">
        <v>22</v>
      </c>
    </row>
    <row r="492" spans="1:9" ht="15.75" x14ac:dyDescent="0.25">
      <c r="A492" s="20" t="s">
        <v>2432</v>
      </c>
      <c r="B492" s="85" t="s">
        <v>2433</v>
      </c>
      <c r="C492" s="20" t="s">
        <v>1423</v>
      </c>
      <c r="D492" s="43" t="s">
        <v>1424</v>
      </c>
      <c r="E492" s="52">
        <v>203.4</v>
      </c>
      <c r="F492" s="52">
        <v>42.71</v>
      </c>
      <c r="G492" s="52">
        <v>246.11</v>
      </c>
      <c r="H492" s="31">
        <v>46003</v>
      </c>
      <c r="I492" s="41" t="s">
        <v>22</v>
      </c>
    </row>
    <row r="493" spans="1:9" ht="47.25" x14ac:dyDescent="0.25">
      <c r="A493" s="20" t="s">
        <v>2434</v>
      </c>
      <c r="B493" s="85" t="s">
        <v>2435</v>
      </c>
      <c r="C493" s="20" t="s">
        <v>1427</v>
      </c>
      <c r="D493" s="43" t="s">
        <v>1428</v>
      </c>
      <c r="E493" s="52">
        <v>449.75</v>
      </c>
      <c r="F493" s="52">
        <v>94.45</v>
      </c>
      <c r="G493" s="52">
        <v>544.20000000000005</v>
      </c>
      <c r="H493" s="31">
        <v>46002</v>
      </c>
      <c r="I493" s="41" t="s">
        <v>22</v>
      </c>
    </row>
    <row r="494" spans="1:9" ht="31.5" x14ac:dyDescent="0.25">
      <c r="A494" s="20" t="s">
        <v>2436</v>
      </c>
      <c r="B494" s="85" t="s">
        <v>2437</v>
      </c>
      <c r="C494" s="20" t="s">
        <v>1393</v>
      </c>
      <c r="D494" s="43" t="s">
        <v>1394</v>
      </c>
      <c r="E494" s="52">
        <v>77.45</v>
      </c>
      <c r="F494" s="52">
        <v>16.260000000000002</v>
      </c>
      <c r="G494" s="52">
        <v>93.71</v>
      </c>
      <c r="H494" s="31">
        <v>46002</v>
      </c>
      <c r="I494" s="41" t="s">
        <v>22</v>
      </c>
    </row>
    <row r="495" spans="1:9" ht="15.75" x14ac:dyDescent="0.25">
      <c r="A495" s="20" t="s">
        <v>2438</v>
      </c>
      <c r="B495" s="85" t="s">
        <v>2439</v>
      </c>
      <c r="C495" s="20" t="s">
        <v>1377</v>
      </c>
      <c r="D495" s="43" t="s">
        <v>1378</v>
      </c>
      <c r="E495" s="52">
        <v>2860</v>
      </c>
      <c r="F495" s="52">
        <v>600.6</v>
      </c>
      <c r="G495" s="52">
        <v>3460.6</v>
      </c>
      <c r="H495" s="31">
        <v>46002</v>
      </c>
      <c r="I495" s="41" t="s">
        <v>22</v>
      </c>
    </row>
    <row r="496" spans="1:9" ht="31.5" x14ac:dyDescent="0.25">
      <c r="A496" s="20" t="s">
        <v>2440</v>
      </c>
      <c r="B496" s="85" t="s">
        <v>2441</v>
      </c>
      <c r="C496" s="20" t="s">
        <v>1864</v>
      </c>
      <c r="D496" s="43" t="s">
        <v>1865</v>
      </c>
      <c r="E496" s="52">
        <v>207.4</v>
      </c>
      <c r="F496" s="52">
        <v>43.55</v>
      </c>
      <c r="G496" s="52">
        <v>250.95</v>
      </c>
      <c r="H496" s="31">
        <v>46002</v>
      </c>
      <c r="I496" s="41" t="s">
        <v>22</v>
      </c>
    </row>
    <row r="497" spans="1:9" ht="31.5" x14ac:dyDescent="0.25">
      <c r="A497" s="20" t="s">
        <v>2442</v>
      </c>
      <c r="B497" s="85" t="s">
        <v>2443</v>
      </c>
      <c r="C497" s="20" t="s">
        <v>1864</v>
      </c>
      <c r="D497" s="43" t="s">
        <v>1865</v>
      </c>
      <c r="E497" s="52">
        <v>265.66000000000003</v>
      </c>
      <c r="F497" s="52">
        <v>55.79</v>
      </c>
      <c r="G497" s="52">
        <v>321.45</v>
      </c>
      <c r="H497" s="31">
        <v>46002</v>
      </c>
      <c r="I497" s="41" t="s">
        <v>22</v>
      </c>
    </row>
    <row r="498" spans="1:9" ht="31.5" x14ac:dyDescent="0.25">
      <c r="A498" s="20" t="s">
        <v>2444</v>
      </c>
      <c r="B498" s="85" t="s">
        <v>2445</v>
      </c>
      <c r="C498" s="20" t="s">
        <v>1393</v>
      </c>
      <c r="D498" s="43" t="s">
        <v>1394</v>
      </c>
      <c r="E498" s="52">
        <v>28.45</v>
      </c>
      <c r="F498" s="52">
        <v>5.97</v>
      </c>
      <c r="G498" s="52">
        <v>34.42</v>
      </c>
      <c r="H498" s="31">
        <v>46002</v>
      </c>
      <c r="I498" s="41" t="s">
        <v>22</v>
      </c>
    </row>
    <row r="499" spans="1:9" ht="15.75" x14ac:dyDescent="0.25">
      <c r="A499" s="20" t="s">
        <v>2446</v>
      </c>
      <c r="B499" s="85" t="s">
        <v>2447</v>
      </c>
      <c r="C499" s="20" t="s">
        <v>1377</v>
      </c>
      <c r="D499" s="43" t="s">
        <v>1378</v>
      </c>
      <c r="E499" s="52">
        <v>737.44</v>
      </c>
      <c r="F499" s="52">
        <v>154.86000000000001</v>
      </c>
      <c r="G499" s="52">
        <v>892.3</v>
      </c>
      <c r="H499" s="31">
        <v>46002</v>
      </c>
      <c r="I499" s="41" t="s">
        <v>22</v>
      </c>
    </row>
    <row r="500" spans="1:9" ht="31.5" x14ac:dyDescent="0.25">
      <c r="A500" s="20" t="s">
        <v>2448</v>
      </c>
      <c r="B500" s="85" t="s">
        <v>2449</v>
      </c>
      <c r="C500" s="20" t="s">
        <v>1393</v>
      </c>
      <c r="D500" s="43" t="s">
        <v>1394</v>
      </c>
      <c r="E500" s="52">
        <v>1651.42</v>
      </c>
      <c r="F500" s="52">
        <v>346.8</v>
      </c>
      <c r="G500" s="52">
        <v>1998.22</v>
      </c>
      <c r="H500" s="31">
        <v>46002</v>
      </c>
      <c r="I500" s="41" t="s">
        <v>22</v>
      </c>
    </row>
    <row r="501" spans="1:9" ht="15.75" x14ac:dyDescent="0.25">
      <c r="A501" s="20" t="s">
        <v>2450</v>
      </c>
      <c r="B501" s="85" t="s">
        <v>2451</v>
      </c>
      <c r="C501" s="20" t="s">
        <v>1377</v>
      </c>
      <c r="D501" s="43" t="s">
        <v>1378</v>
      </c>
      <c r="E501" s="52">
        <v>6.34</v>
      </c>
      <c r="F501" s="52">
        <v>1.33</v>
      </c>
      <c r="G501" s="52">
        <v>7.67</v>
      </c>
      <c r="H501" s="31">
        <v>46002</v>
      </c>
      <c r="I501" s="41" t="s">
        <v>22</v>
      </c>
    </row>
    <row r="502" spans="1:9" ht="31.5" x14ac:dyDescent="0.25">
      <c r="A502" s="20" t="s">
        <v>2452</v>
      </c>
      <c r="B502" s="85" t="s">
        <v>2453</v>
      </c>
      <c r="C502" s="20" t="s">
        <v>1393</v>
      </c>
      <c r="D502" s="43" t="s">
        <v>1394</v>
      </c>
      <c r="E502" s="52">
        <v>52.95</v>
      </c>
      <c r="F502" s="52">
        <v>11.12</v>
      </c>
      <c r="G502" s="52">
        <v>64.069999999999993</v>
      </c>
      <c r="H502" s="31">
        <v>46002</v>
      </c>
      <c r="I502" s="41" t="s">
        <v>22</v>
      </c>
    </row>
    <row r="503" spans="1:9" ht="31.5" x14ac:dyDescent="0.25">
      <c r="A503" s="20" t="s">
        <v>2454</v>
      </c>
      <c r="B503" s="85" t="s">
        <v>2449</v>
      </c>
      <c r="C503" s="20" t="s">
        <v>1393</v>
      </c>
      <c r="D503" s="43" t="s">
        <v>1394</v>
      </c>
      <c r="E503" s="52">
        <v>1960.11</v>
      </c>
      <c r="F503" s="52">
        <v>411.62</v>
      </c>
      <c r="G503" s="52">
        <v>2371.73</v>
      </c>
      <c r="H503" s="31">
        <v>46002</v>
      </c>
      <c r="I503" s="41" t="s">
        <v>22</v>
      </c>
    </row>
    <row r="504" spans="1:9" ht="31.5" x14ac:dyDescent="0.25">
      <c r="A504" s="20" t="s">
        <v>2455</v>
      </c>
      <c r="B504" s="85" t="s">
        <v>2456</v>
      </c>
      <c r="C504" s="20" t="s">
        <v>1393</v>
      </c>
      <c r="D504" s="43" t="s">
        <v>1394</v>
      </c>
      <c r="E504" s="52">
        <v>36.36</v>
      </c>
      <c r="F504" s="52">
        <v>7.64</v>
      </c>
      <c r="G504" s="52">
        <v>44</v>
      </c>
      <c r="H504" s="31">
        <v>46003</v>
      </c>
      <c r="I504" s="41" t="s">
        <v>22</v>
      </c>
    </row>
    <row r="505" spans="1:9" ht="31.5" x14ac:dyDescent="0.25">
      <c r="A505" s="20" t="s">
        <v>2457</v>
      </c>
      <c r="B505" s="85" t="s">
        <v>2458</v>
      </c>
      <c r="C505" s="20" t="s">
        <v>1393</v>
      </c>
      <c r="D505" s="43" t="s">
        <v>1394</v>
      </c>
      <c r="E505" s="52">
        <v>274.10000000000002</v>
      </c>
      <c r="F505" s="52">
        <v>57.56</v>
      </c>
      <c r="G505" s="52">
        <v>331.66</v>
      </c>
      <c r="H505" s="31">
        <v>46003</v>
      </c>
      <c r="I505" s="41" t="s">
        <v>22</v>
      </c>
    </row>
    <row r="506" spans="1:9" ht="15.75" x14ac:dyDescent="0.25">
      <c r="A506" s="20" t="s">
        <v>2459</v>
      </c>
      <c r="B506" s="85" t="s">
        <v>2460</v>
      </c>
      <c r="C506" s="20" t="s">
        <v>1383</v>
      </c>
      <c r="D506" s="43" t="s">
        <v>1384</v>
      </c>
      <c r="E506" s="52">
        <v>88.87</v>
      </c>
      <c r="F506" s="52">
        <v>18.66</v>
      </c>
      <c r="G506" s="52">
        <v>107.53</v>
      </c>
      <c r="H506" s="31">
        <v>46049</v>
      </c>
      <c r="I506" s="41" t="s">
        <v>22</v>
      </c>
    </row>
    <row r="507" spans="1:9" ht="15.75" x14ac:dyDescent="0.25">
      <c r="A507" s="20" t="s">
        <v>2461</v>
      </c>
      <c r="B507" s="85" t="s">
        <v>2462</v>
      </c>
      <c r="C507" s="20" t="s">
        <v>1922</v>
      </c>
      <c r="D507" s="43" t="s">
        <v>1923</v>
      </c>
      <c r="E507" s="52">
        <v>704.9</v>
      </c>
      <c r="F507" s="52">
        <v>148.03</v>
      </c>
      <c r="G507" s="52">
        <v>852.93</v>
      </c>
      <c r="H507" s="31">
        <v>46003</v>
      </c>
      <c r="I507" s="41" t="s">
        <v>22</v>
      </c>
    </row>
    <row r="508" spans="1:9" ht="15.75" x14ac:dyDescent="0.25">
      <c r="A508" s="20" t="s">
        <v>2463</v>
      </c>
      <c r="B508" s="85" t="s">
        <v>2464</v>
      </c>
      <c r="C508" s="20" t="s">
        <v>1662</v>
      </c>
      <c r="D508" s="43" t="s">
        <v>1663</v>
      </c>
      <c r="E508" s="52">
        <v>79.900000000000006</v>
      </c>
      <c r="F508" s="52">
        <v>16.78</v>
      </c>
      <c r="G508" s="52">
        <v>96.68</v>
      </c>
      <c r="H508" s="31">
        <v>46003</v>
      </c>
      <c r="I508" s="41" t="s">
        <v>22</v>
      </c>
    </row>
    <row r="509" spans="1:9" ht="15.75" x14ac:dyDescent="0.25">
      <c r="A509" s="20" t="s">
        <v>2465</v>
      </c>
      <c r="B509" s="85" t="s">
        <v>2466</v>
      </c>
      <c r="C509" s="20" t="s">
        <v>1401</v>
      </c>
      <c r="D509" s="43" t="s">
        <v>1402</v>
      </c>
      <c r="E509" s="52">
        <v>103.23</v>
      </c>
      <c r="F509" s="52">
        <v>21.68</v>
      </c>
      <c r="G509" s="52">
        <v>124.91</v>
      </c>
      <c r="H509" s="31">
        <v>46003</v>
      </c>
      <c r="I509" s="41" t="s">
        <v>22</v>
      </c>
    </row>
    <row r="510" spans="1:9" ht="31.5" x14ac:dyDescent="0.25">
      <c r="A510" s="20" t="s">
        <v>2467</v>
      </c>
      <c r="B510" s="85" t="s">
        <v>2468</v>
      </c>
      <c r="C510" s="20" t="s">
        <v>1401</v>
      </c>
      <c r="D510" s="43" t="s">
        <v>1402</v>
      </c>
      <c r="E510" s="52">
        <v>81.16</v>
      </c>
      <c r="F510" s="52">
        <v>17.04</v>
      </c>
      <c r="G510" s="52">
        <v>98.2</v>
      </c>
      <c r="H510" s="31">
        <v>46043</v>
      </c>
      <c r="I510" s="41" t="s">
        <v>22</v>
      </c>
    </row>
    <row r="511" spans="1:9" ht="15.75" x14ac:dyDescent="0.25">
      <c r="A511" s="20" t="s">
        <v>2469</v>
      </c>
      <c r="B511" s="85" t="s">
        <v>2470</v>
      </c>
      <c r="C511" s="20" t="s">
        <v>1377</v>
      </c>
      <c r="D511" s="43" t="s">
        <v>1378</v>
      </c>
      <c r="E511" s="52">
        <v>110.92</v>
      </c>
      <c r="F511" s="52">
        <v>23.29</v>
      </c>
      <c r="G511" s="52">
        <v>134.21</v>
      </c>
      <c r="H511" s="31">
        <v>46003</v>
      </c>
      <c r="I511" s="41" t="s">
        <v>22</v>
      </c>
    </row>
    <row r="512" spans="1:9" ht="47.25" x14ac:dyDescent="0.25">
      <c r="A512" s="20" t="s">
        <v>2471</v>
      </c>
      <c r="B512" s="85" t="s">
        <v>2472</v>
      </c>
      <c r="C512" s="20" t="s">
        <v>1377</v>
      </c>
      <c r="D512" s="43" t="s">
        <v>1378</v>
      </c>
      <c r="E512" s="52">
        <v>929.67</v>
      </c>
      <c r="F512" s="52">
        <v>195.23</v>
      </c>
      <c r="G512" s="52">
        <v>1124.9000000000001</v>
      </c>
      <c r="H512" s="31">
        <v>46003</v>
      </c>
      <c r="I512" s="41" t="s">
        <v>22</v>
      </c>
    </row>
    <row r="513" spans="1:9" ht="15.75" x14ac:dyDescent="0.25">
      <c r="A513" s="20" t="s">
        <v>2473</v>
      </c>
      <c r="B513" s="85" t="s">
        <v>2474</v>
      </c>
      <c r="C513" s="20" t="s">
        <v>1377</v>
      </c>
      <c r="D513" s="43" t="s">
        <v>1378</v>
      </c>
      <c r="E513" s="52">
        <v>59.22</v>
      </c>
      <c r="F513" s="52">
        <v>12.44</v>
      </c>
      <c r="G513" s="52">
        <v>71.66</v>
      </c>
      <c r="H513" s="31">
        <v>46065</v>
      </c>
      <c r="I513" s="41" t="s">
        <v>22</v>
      </c>
    </row>
    <row r="514" spans="1:9" ht="15.75" x14ac:dyDescent="0.25">
      <c r="A514" s="20" t="s">
        <v>2475</v>
      </c>
      <c r="B514" s="85" t="s">
        <v>2476</v>
      </c>
      <c r="C514" s="20" t="s">
        <v>1401</v>
      </c>
      <c r="D514" s="43" t="s">
        <v>1402</v>
      </c>
      <c r="E514" s="52">
        <v>13.68</v>
      </c>
      <c r="F514" s="52">
        <v>2.87</v>
      </c>
      <c r="G514" s="52">
        <v>16.55</v>
      </c>
      <c r="H514" s="31">
        <v>46043</v>
      </c>
      <c r="I514" s="41" t="s">
        <v>22</v>
      </c>
    </row>
    <row r="515" spans="1:9" ht="47.25" x14ac:dyDescent="0.25">
      <c r="A515" s="20" t="s">
        <v>2477</v>
      </c>
      <c r="B515" s="85" t="s">
        <v>2478</v>
      </c>
      <c r="C515" s="20" t="s">
        <v>1401</v>
      </c>
      <c r="D515" s="43" t="s">
        <v>1402</v>
      </c>
      <c r="E515" s="52">
        <v>284</v>
      </c>
      <c r="F515" s="52">
        <v>59.64</v>
      </c>
      <c r="G515" s="52">
        <v>343.64</v>
      </c>
      <c r="H515" s="31">
        <v>46003</v>
      </c>
      <c r="I515" s="41" t="s">
        <v>22</v>
      </c>
    </row>
    <row r="516" spans="1:9" ht="15.75" x14ac:dyDescent="0.25">
      <c r="A516" s="20" t="s">
        <v>2479</v>
      </c>
      <c r="B516" s="85" t="s">
        <v>2480</v>
      </c>
      <c r="C516" s="20" t="s">
        <v>1431</v>
      </c>
      <c r="D516" s="43" t="s">
        <v>1432</v>
      </c>
      <c r="E516" s="52">
        <v>379.5</v>
      </c>
      <c r="F516" s="52">
        <v>79.7</v>
      </c>
      <c r="G516" s="52">
        <v>459.2</v>
      </c>
      <c r="H516" s="31">
        <v>46044</v>
      </c>
      <c r="I516" s="41" t="s">
        <v>22</v>
      </c>
    </row>
    <row r="517" spans="1:9" ht="15.75" x14ac:dyDescent="0.25">
      <c r="A517" s="20" t="s">
        <v>2481</v>
      </c>
      <c r="B517" s="85" t="s">
        <v>2466</v>
      </c>
      <c r="C517" s="20" t="s">
        <v>1431</v>
      </c>
      <c r="D517" s="43" t="s">
        <v>1432</v>
      </c>
      <c r="E517" s="52">
        <v>801.8</v>
      </c>
      <c r="F517" s="52">
        <v>168.38</v>
      </c>
      <c r="G517" s="52">
        <v>970.18</v>
      </c>
      <c r="H517" s="31">
        <v>46003</v>
      </c>
      <c r="I517" s="41" t="s">
        <v>22</v>
      </c>
    </row>
    <row r="518" spans="1:9" ht="31.5" x14ac:dyDescent="0.25">
      <c r="A518" s="20" t="s">
        <v>2482</v>
      </c>
      <c r="B518" s="85" t="s">
        <v>2483</v>
      </c>
      <c r="C518" s="20" t="s">
        <v>1413</v>
      </c>
      <c r="D518" s="43" t="s">
        <v>1414</v>
      </c>
      <c r="E518" s="52">
        <v>212.12</v>
      </c>
      <c r="F518" s="52">
        <v>44.55</v>
      </c>
      <c r="G518" s="52">
        <v>256.67</v>
      </c>
      <c r="H518" s="31">
        <v>46003</v>
      </c>
      <c r="I518" s="41" t="s">
        <v>22</v>
      </c>
    </row>
    <row r="519" spans="1:9" ht="15.75" x14ac:dyDescent="0.25">
      <c r="A519" s="20" t="s">
        <v>2484</v>
      </c>
      <c r="B519" s="85" t="s">
        <v>2485</v>
      </c>
      <c r="C519" s="20" t="s">
        <v>32</v>
      </c>
      <c r="D519" s="43" t="s">
        <v>33</v>
      </c>
      <c r="E519" s="52">
        <v>152.69</v>
      </c>
      <c r="F519" s="52">
        <v>32.06</v>
      </c>
      <c r="G519" s="52">
        <v>184.75</v>
      </c>
      <c r="H519" s="31">
        <v>46003</v>
      </c>
      <c r="I519" s="41" t="s">
        <v>22</v>
      </c>
    </row>
    <row r="520" spans="1:9" ht="47.25" x14ac:dyDescent="0.25">
      <c r="A520" s="20" t="s">
        <v>2486</v>
      </c>
      <c r="B520" s="85" t="s">
        <v>2487</v>
      </c>
      <c r="C520" s="20" t="s">
        <v>1405</v>
      </c>
      <c r="D520" s="43" t="s">
        <v>1406</v>
      </c>
      <c r="E520" s="52">
        <v>765.4</v>
      </c>
      <c r="F520" s="52">
        <v>160.72999999999999</v>
      </c>
      <c r="G520" s="52">
        <v>926.13</v>
      </c>
      <c r="H520" s="31">
        <v>46003</v>
      </c>
      <c r="I520" s="41" t="s">
        <v>22</v>
      </c>
    </row>
    <row r="521" spans="1:9" ht="15.75" x14ac:dyDescent="0.25">
      <c r="A521" s="20" t="s">
        <v>2488</v>
      </c>
      <c r="B521" s="85" t="s">
        <v>2151</v>
      </c>
      <c r="C521" s="20" t="s">
        <v>1405</v>
      </c>
      <c r="D521" s="43" t="s">
        <v>1406</v>
      </c>
      <c r="E521" s="52">
        <v>79.849999999999994</v>
      </c>
      <c r="F521" s="52">
        <v>15.37</v>
      </c>
      <c r="G521" s="52">
        <v>95.22</v>
      </c>
      <c r="H521" s="31">
        <v>46003</v>
      </c>
      <c r="I521" s="41" t="s">
        <v>22</v>
      </c>
    </row>
    <row r="522" spans="1:9" ht="31.5" x14ac:dyDescent="0.25">
      <c r="A522" s="20" t="s">
        <v>2489</v>
      </c>
      <c r="B522" s="85" t="s">
        <v>2490</v>
      </c>
      <c r="C522" s="20" t="s">
        <v>1864</v>
      </c>
      <c r="D522" s="43" t="s">
        <v>1865</v>
      </c>
      <c r="E522" s="52">
        <v>2643.01</v>
      </c>
      <c r="F522" s="52">
        <v>555.03</v>
      </c>
      <c r="G522" s="52">
        <v>3198.04</v>
      </c>
      <c r="H522" s="31">
        <v>46003</v>
      </c>
      <c r="I522" s="41" t="s">
        <v>22</v>
      </c>
    </row>
    <row r="523" spans="1:9" ht="31.5" x14ac:dyDescent="0.25">
      <c r="A523" s="20" t="s">
        <v>2491</v>
      </c>
      <c r="B523" s="85" t="s">
        <v>2492</v>
      </c>
      <c r="C523" s="20" t="s">
        <v>1393</v>
      </c>
      <c r="D523" s="43" t="s">
        <v>1394</v>
      </c>
      <c r="E523" s="52">
        <v>1402.6</v>
      </c>
      <c r="F523" s="52">
        <v>294.55</v>
      </c>
      <c r="G523" s="52">
        <v>1697.15</v>
      </c>
      <c r="H523" s="31">
        <v>46003</v>
      </c>
      <c r="I523" s="41" t="s">
        <v>22</v>
      </c>
    </row>
    <row r="524" spans="1:9" ht="15.75" x14ac:dyDescent="0.25">
      <c r="A524" s="20" t="s">
        <v>2493</v>
      </c>
      <c r="B524" s="85" t="s">
        <v>2494</v>
      </c>
      <c r="C524" s="20" t="s">
        <v>1405</v>
      </c>
      <c r="D524" s="43" t="s">
        <v>1406</v>
      </c>
      <c r="E524" s="52">
        <v>57.04</v>
      </c>
      <c r="F524" s="52">
        <v>11.98</v>
      </c>
      <c r="G524" s="52">
        <v>69.02</v>
      </c>
      <c r="H524" s="31">
        <v>46003</v>
      </c>
      <c r="I524" s="41" t="s">
        <v>22</v>
      </c>
    </row>
    <row r="525" spans="1:9" ht="15.75" x14ac:dyDescent="0.25">
      <c r="A525" s="20" t="s">
        <v>2495</v>
      </c>
      <c r="B525" s="85" t="s">
        <v>2496</v>
      </c>
      <c r="C525" s="20" t="s">
        <v>1557</v>
      </c>
      <c r="D525" s="43" t="s">
        <v>1558</v>
      </c>
      <c r="E525" s="52">
        <v>605.07000000000005</v>
      </c>
      <c r="F525" s="52">
        <v>127.06</v>
      </c>
      <c r="G525" s="52">
        <v>732.13</v>
      </c>
      <c r="H525" s="31">
        <v>46049</v>
      </c>
      <c r="I525" s="41" t="s">
        <v>22</v>
      </c>
    </row>
    <row r="526" spans="1:9" ht="15.75" x14ac:dyDescent="0.25">
      <c r="A526" s="20" t="s">
        <v>2497</v>
      </c>
      <c r="B526" s="85" t="s">
        <v>2466</v>
      </c>
      <c r="C526" s="20" t="s">
        <v>1431</v>
      </c>
      <c r="D526" s="43" t="s">
        <v>1432</v>
      </c>
      <c r="E526" s="52">
        <v>76</v>
      </c>
      <c r="F526" s="52">
        <v>15.96</v>
      </c>
      <c r="G526" s="52">
        <v>91.96</v>
      </c>
      <c r="H526" s="31">
        <v>46048</v>
      </c>
      <c r="I526" s="41" t="s">
        <v>22</v>
      </c>
    </row>
    <row r="527" spans="1:9" ht="31.5" x14ac:dyDescent="0.25">
      <c r="A527" s="20" t="s">
        <v>2498</v>
      </c>
      <c r="B527" s="85" t="s">
        <v>2499</v>
      </c>
      <c r="C527" s="20" t="s">
        <v>1922</v>
      </c>
      <c r="D527" s="43" t="s">
        <v>1923</v>
      </c>
      <c r="E527" s="52">
        <v>495.9</v>
      </c>
      <c r="F527" s="52">
        <v>104.14</v>
      </c>
      <c r="G527" s="52">
        <v>600.04</v>
      </c>
      <c r="H527" s="31">
        <v>46049</v>
      </c>
      <c r="I527" s="41" t="s">
        <v>22</v>
      </c>
    </row>
    <row r="528" spans="1:9" ht="31.5" x14ac:dyDescent="0.25">
      <c r="A528" s="20" t="s">
        <v>2500</v>
      </c>
      <c r="B528" s="85" t="s">
        <v>2501</v>
      </c>
      <c r="C528" s="20" t="s">
        <v>1603</v>
      </c>
      <c r="D528" s="43" t="s">
        <v>1604</v>
      </c>
      <c r="E528" s="52">
        <v>47.32</v>
      </c>
      <c r="F528" s="52">
        <v>9.94</v>
      </c>
      <c r="G528" s="52">
        <v>57.26</v>
      </c>
      <c r="H528" s="31">
        <v>46003</v>
      </c>
      <c r="I528" s="41" t="s">
        <v>22</v>
      </c>
    </row>
    <row r="529" spans="1:9" ht="15.75" x14ac:dyDescent="0.25">
      <c r="A529" s="20" t="s">
        <v>2502</v>
      </c>
      <c r="B529" s="85" t="s">
        <v>2503</v>
      </c>
      <c r="C529" s="20" t="s">
        <v>1377</v>
      </c>
      <c r="D529" s="43" t="s">
        <v>1378</v>
      </c>
      <c r="E529" s="52">
        <v>979.54</v>
      </c>
      <c r="F529" s="52">
        <v>205.7</v>
      </c>
      <c r="G529" s="52">
        <v>1185.24</v>
      </c>
      <c r="H529" s="31">
        <v>46003</v>
      </c>
      <c r="I529" s="41" t="s">
        <v>22</v>
      </c>
    </row>
    <row r="530" spans="1:9" ht="15.75" x14ac:dyDescent="0.25">
      <c r="A530" s="20" t="s">
        <v>2504</v>
      </c>
      <c r="B530" s="85" t="s">
        <v>2505</v>
      </c>
      <c r="C530" s="20" t="s">
        <v>1377</v>
      </c>
      <c r="D530" s="43" t="s">
        <v>1378</v>
      </c>
      <c r="E530" s="52">
        <v>447.43</v>
      </c>
      <c r="F530" s="52">
        <v>93.96</v>
      </c>
      <c r="G530" s="52">
        <v>541.39</v>
      </c>
      <c r="H530" s="31">
        <v>46003</v>
      </c>
      <c r="I530" s="41" t="s">
        <v>22</v>
      </c>
    </row>
    <row r="531" spans="1:9" ht="31.5" x14ac:dyDescent="0.25">
      <c r="A531" s="20" t="s">
        <v>2506</v>
      </c>
      <c r="B531" s="85" t="s">
        <v>2507</v>
      </c>
      <c r="C531" s="20" t="s">
        <v>2508</v>
      </c>
      <c r="D531" s="43" t="s">
        <v>2509</v>
      </c>
      <c r="E531" s="52">
        <v>215.25</v>
      </c>
      <c r="F531" s="52">
        <v>45.2</v>
      </c>
      <c r="G531" s="52">
        <v>260.45</v>
      </c>
      <c r="H531" s="31">
        <v>46003</v>
      </c>
      <c r="I531" s="41" t="s">
        <v>22</v>
      </c>
    </row>
    <row r="532" spans="1:9" ht="15.75" x14ac:dyDescent="0.25">
      <c r="A532" s="20" t="s">
        <v>2510</v>
      </c>
      <c r="B532" s="85" t="s">
        <v>2464</v>
      </c>
      <c r="C532" s="20" t="s">
        <v>1662</v>
      </c>
      <c r="D532" s="43" t="s">
        <v>1663</v>
      </c>
      <c r="E532" s="52">
        <v>380</v>
      </c>
      <c r="F532" s="52">
        <v>79.8</v>
      </c>
      <c r="G532" s="52">
        <v>459.8</v>
      </c>
      <c r="H532" s="31">
        <v>46003</v>
      </c>
      <c r="I532" s="41" t="s">
        <v>22</v>
      </c>
    </row>
    <row r="533" spans="1:9" ht="15.75" x14ac:dyDescent="0.25">
      <c r="A533" s="20" t="s">
        <v>2511</v>
      </c>
      <c r="B533" s="85" t="s">
        <v>2512</v>
      </c>
      <c r="C533" s="20" t="s">
        <v>2252</v>
      </c>
      <c r="D533" s="43" t="s">
        <v>2253</v>
      </c>
      <c r="E533" s="52">
        <v>98.95</v>
      </c>
      <c r="F533" s="52">
        <v>20.78</v>
      </c>
      <c r="G533" s="52">
        <v>119.73</v>
      </c>
      <c r="H533" s="31">
        <v>46003</v>
      </c>
      <c r="I533" s="41" t="s">
        <v>22</v>
      </c>
    </row>
    <row r="534" spans="1:9" ht="31.5" x14ac:dyDescent="0.25">
      <c r="A534" s="20" t="s">
        <v>2513</v>
      </c>
      <c r="B534" s="85" t="s">
        <v>2514</v>
      </c>
      <c r="C534" s="20" t="s">
        <v>1393</v>
      </c>
      <c r="D534" s="43" t="s">
        <v>1394</v>
      </c>
      <c r="E534" s="52">
        <v>377.5</v>
      </c>
      <c r="F534" s="52">
        <v>79.28</v>
      </c>
      <c r="G534" s="52">
        <v>456.78</v>
      </c>
      <c r="H534" s="31">
        <v>46042</v>
      </c>
      <c r="I534" s="41" t="s">
        <v>22</v>
      </c>
    </row>
    <row r="535" spans="1:9" ht="31.5" x14ac:dyDescent="0.25">
      <c r="A535" s="20" t="s">
        <v>2515</v>
      </c>
      <c r="B535" s="85" t="s">
        <v>2516</v>
      </c>
      <c r="C535" s="20" t="s">
        <v>1393</v>
      </c>
      <c r="D535" s="43" t="s">
        <v>1394</v>
      </c>
      <c r="E535" s="52">
        <v>39.159999999999997</v>
      </c>
      <c r="F535" s="52">
        <v>8.2200000000000006</v>
      </c>
      <c r="G535" s="52">
        <v>47.38</v>
      </c>
      <c r="H535" s="31">
        <v>46043</v>
      </c>
      <c r="I535" s="41" t="s">
        <v>22</v>
      </c>
    </row>
    <row r="536" spans="1:9" ht="31.5" x14ac:dyDescent="0.25">
      <c r="A536" s="20" t="s">
        <v>2517</v>
      </c>
      <c r="B536" s="85" t="s">
        <v>2518</v>
      </c>
      <c r="C536" s="20" t="s">
        <v>1393</v>
      </c>
      <c r="D536" s="43" t="s">
        <v>1394</v>
      </c>
      <c r="E536" s="52">
        <v>72.73</v>
      </c>
      <c r="F536" s="52">
        <v>15.27</v>
      </c>
      <c r="G536" s="52">
        <v>88</v>
      </c>
      <c r="H536" s="31">
        <v>46044</v>
      </c>
      <c r="I536" s="41" t="s">
        <v>22</v>
      </c>
    </row>
    <row r="537" spans="1:9" ht="31.5" x14ac:dyDescent="0.25">
      <c r="A537" s="20" t="s">
        <v>2519</v>
      </c>
      <c r="B537" s="85" t="s">
        <v>2520</v>
      </c>
      <c r="C537" s="20" t="s">
        <v>1393</v>
      </c>
      <c r="D537" s="43" t="s">
        <v>1394</v>
      </c>
      <c r="E537" s="52">
        <v>66.56</v>
      </c>
      <c r="F537" s="52">
        <v>13.98</v>
      </c>
      <c r="G537" s="52">
        <v>80.540000000000006</v>
      </c>
      <c r="H537" s="31">
        <v>46044</v>
      </c>
      <c r="I537" s="41" t="s">
        <v>22</v>
      </c>
    </row>
    <row r="538" spans="1:9" ht="31.5" x14ac:dyDescent="0.25">
      <c r="A538" s="20" t="s">
        <v>2521</v>
      </c>
      <c r="B538" s="85" t="s">
        <v>2522</v>
      </c>
      <c r="C538" s="20" t="s">
        <v>1393</v>
      </c>
      <c r="D538" s="43" t="s">
        <v>1394</v>
      </c>
      <c r="E538" s="52">
        <v>46.2</v>
      </c>
      <c r="F538" s="52">
        <v>9.6999999999999993</v>
      </c>
      <c r="G538" s="52">
        <v>55.9</v>
      </c>
      <c r="H538" s="31">
        <v>46042</v>
      </c>
      <c r="I538" s="41" t="s">
        <v>22</v>
      </c>
    </row>
    <row r="539" spans="1:9" ht="31.5" x14ac:dyDescent="0.25">
      <c r="A539" s="20" t="s">
        <v>2523</v>
      </c>
      <c r="B539" s="85" t="s">
        <v>2524</v>
      </c>
      <c r="C539" s="20" t="s">
        <v>1393</v>
      </c>
      <c r="D539" s="43" t="s">
        <v>1394</v>
      </c>
      <c r="E539" s="52">
        <v>116.4</v>
      </c>
      <c r="F539" s="52">
        <v>24.44</v>
      </c>
      <c r="G539" s="52">
        <v>140.84</v>
      </c>
      <c r="H539" s="31">
        <v>46042</v>
      </c>
      <c r="I539" s="41" t="s">
        <v>22</v>
      </c>
    </row>
    <row r="540" spans="1:9" ht="31.5" x14ac:dyDescent="0.25">
      <c r="A540" s="20" t="s">
        <v>2525</v>
      </c>
      <c r="B540" s="85" t="s">
        <v>2526</v>
      </c>
      <c r="C540" s="20" t="s">
        <v>1393</v>
      </c>
      <c r="D540" s="43" t="s">
        <v>1394</v>
      </c>
      <c r="E540" s="52">
        <v>62.72</v>
      </c>
      <c r="F540" s="52">
        <v>13.17</v>
      </c>
      <c r="G540" s="52">
        <v>75.89</v>
      </c>
      <c r="H540" s="31">
        <v>46003</v>
      </c>
      <c r="I540" s="41" t="s">
        <v>22</v>
      </c>
    </row>
    <row r="541" spans="1:9" ht="31.5" x14ac:dyDescent="0.25">
      <c r="A541" s="20" t="s">
        <v>2527</v>
      </c>
      <c r="B541" s="85" t="s">
        <v>2528</v>
      </c>
      <c r="C541" s="20" t="s">
        <v>1393</v>
      </c>
      <c r="D541" s="43" t="s">
        <v>1394</v>
      </c>
      <c r="E541" s="52">
        <v>72.36</v>
      </c>
      <c r="F541" s="52">
        <v>15.2</v>
      </c>
      <c r="G541" s="52">
        <v>87.56</v>
      </c>
      <c r="H541" s="31">
        <v>46003</v>
      </c>
      <c r="I541" s="41" t="s">
        <v>22</v>
      </c>
    </row>
    <row r="542" spans="1:9" ht="31.5" x14ac:dyDescent="0.25">
      <c r="A542" s="20" t="s">
        <v>2529</v>
      </c>
      <c r="B542" s="85" t="s">
        <v>2530</v>
      </c>
      <c r="C542" s="20" t="s">
        <v>1393</v>
      </c>
      <c r="D542" s="43" t="s">
        <v>1394</v>
      </c>
      <c r="E542" s="52">
        <v>161.59</v>
      </c>
      <c r="F542" s="52">
        <v>33.93</v>
      </c>
      <c r="G542" s="52">
        <v>195.52</v>
      </c>
      <c r="H542" s="31">
        <v>46003</v>
      </c>
      <c r="I542" s="41" t="s">
        <v>22</v>
      </c>
    </row>
    <row r="543" spans="1:9" ht="47.25" x14ac:dyDescent="0.25">
      <c r="A543" s="20" t="s">
        <v>2531</v>
      </c>
      <c r="B543" s="85" t="s">
        <v>2532</v>
      </c>
      <c r="C543" s="20" t="s">
        <v>1864</v>
      </c>
      <c r="D543" s="43" t="s">
        <v>1865</v>
      </c>
      <c r="E543" s="52">
        <v>461</v>
      </c>
      <c r="F543" s="52">
        <v>96.81</v>
      </c>
      <c r="G543" s="52">
        <v>557.80999999999995</v>
      </c>
      <c r="H543" s="31">
        <v>46003</v>
      </c>
      <c r="I543" s="41" t="s">
        <v>22</v>
      </c>
    </row>
    <row r="544" spans="1:9" ht="31.5" x14ac:dyDescent="0.25">
      <c r="A544" s="20" t="s">
        <v>2533</v>
      </c>
      <c r="B544" s="85" t="s">
        <v>2534</v>
      </c>
      <c r="C544" s="20" t="s">
        <v>1393</v>
      </c>
      <c r="D544" s="43" t="s">
        <v>1394</v>
      </c>
      <c r="E544" s="52">
        <v>27.5</v>
      </c>
      <c r="F544" s="52">
        <v>5.78</v>
      </c>
      <c r="G544" s="52">
        <v>33.28</v>
      </c>
      <c r="H544" s="31">
        <v>46003</v>
      </c>
      <c r="I544" s="41" t="s">
        <v>22</v>
      </c>
    </row>
    <row r="545" spans="1:9" ht="31.5" x14ac:dyDescent="0.25">
      <c r="A545" s="20" t="s">
        <v>2535</v>
      </c>
      <c r="B545" s="85" t="s">
        <v>2536</v>
      </c>
      <c r="C545" s="20" t="s">
        <v>1393</v>
      </c>
      <c r="D545" s="43" t="s">
        <v>1394</v>
      </c>
      <c r="E545" s="52">
        <v>466.2</v>
      </c>
      <c r="F545" s="52">
        <v>97.9</v>
      </c>
      <c r="G545" s="52">
        <v>564.1</v>
      </c>
      <c r="H545" s="31">
        <v>46003</v>
      </c>
      <c r="I545" s="41" t="s">
        <v>22</v>
      </c>
    </row>
    <row r="546" spans="1:9" ht="31.5" x14ac:dyDescent="0.25">
      <c r="A546" s="20" t="s">
        <v>2537</v>
      </c>
      <c r="B546" s="85" t="s">
        <v>2538</v>
      </c>
      <c r="C546" s="20" t="s">
        <v>1393</v>
      </c>
      <c r="D546" s="43" t="s">
        <v>1394</v>
      </c>
      <c r="E546" s="52">
        <v>75.8</v>
      </c>
      <c r="F546" s="52">
        <v>15.92</v>
      </c>
      <c r="G546" s="52">
        <v>91.72</v>
      </c>
      <c r="H546" s="31">
        <v>46003</v>
      </c>
      <c r="I546" s="41" t="s">
        <v>22</v>
      </c>
    </row>
    <row r="547" spans="1:9" ht="15.75" x14ac:dyDescent="0.25">
      <c r="A547" s="20" t="s">
        <v>2539</v>
      </c>
      <c r="B547" s="85" t="s">
        <v>2540</v>
      </c>
      <c r="C547" s="20" t="s">
        <v>1377</v>
      </c>
      <c r="D547" s="43" t="s">
        <v>1378</v>
      </c>
      <c r="E547" s="52">
        <v>177.04</v>
      </c>
      <c r="F547" s="52">
        <v>37.18</v>
      </c>
      <c r="G547" s="52">
        <v>214.22</v>
      </c>
      <c r="H547" s="31">
        <v>46003</v>
      </c>
      <c r="I547" s="41" t="s">
        <v>22</v>
      </c>
    </row>
    <row r="548" spans="1:9" ht="31.5" x14ac:dyDescent="0.25">
      <c r="A548" s="20" t="s">
        <v>2541</v>
      </c>
      <c r="B548" s="85" t="s">
        <v>2542</v>
      </c>
      <c r="C548" s="20" t="s">
        <v>1397</v>
      </c>
      <c r="D548" s="43" t="s">
        <v>1398</v>
      </c>
      <c r="E548" s="52">
        <v>1678.51</v>
      </c>
      <c r="F548" s="52">
        <v>352.49</v>
      </c>
      <c r="G548" s="52">
        <v>2031</v>
      </c>
      <c r="H548" s="31">
        <v>46003</v>
      </c>
      <c r="I548" s="41" t="s">
        <v>22</v>
      </c>
    </row>
    <row r="549" spans="1:9" ht="31.5" x14ac:dyDescent="0.25">
      <c r="A549" s="20" t="s">
        <v>2543</v>
      </c>
      <c r="B549" s="85" t="s">
        <v>2544</v>
      </c>
      <c r="C549" s="20" t="s">
        <v>1427</v>
      </c>
      <c r="D549" s="43" t="s">
        <v>1428</v>
      </c>
      <c r="E549" s="52">
        <v>130</v>
      </c>
      <c r="F549" s="52">
        <v>13</v>
      </c>
      <c r="G549" s="52">
        <v>143</v>
      </c>
      <c r="H549" s="31">
        <v>46003</v>
      </c>
      <c r="I549" s="41" t="s">
        <v>22</v>
      </c>
    </row>
    <row r="550" spans="1:9" ht="63" x14ac:dyDescent="0.25">
      <c r="A550" s="20" t="s">
        <v>2545</v>
      </c>
      <c r="B550" s="85" t="s">
        <v>2546</v>
      </c>
      <c r="C550" s="20" t="s">
        <v>2547</v>
      </c>
      <c r="D550" s="43" t="s">
        <v>2548</v>
      </c>
      <c r="E550" s="52">
        <v>2161.34</v>
      </c>
      <c r="F550" s="52">
        <v>453.88</v>
      </c>
      <c r="G550" s="52">
        <v>2615.2199999999998</v>
      </c>
      <c r="H550" s="31">
        <v>46003</v>
      </c>
      <c r="I550" s="41" t="s">
        <v>22</v>
      </c>
    </row>
    <row r="551" spans="1:9" ht="63" x14ac:dyDescent="0.25">
      <c r="A551" s="20" t="s">
        <v>2549</v>
      </c>
      <c r="B551" s="85" t="s">
        <v>2550</v>
      </c>
      <c r="C551" s="20" t="s">
        <v>2547</v>
      </c>
      <c r="D551" s="43" t="s">
        <v>2548</v>
      </c>
      <c r="E551" s="52">
        <v>1991.34</v>
      </c>
      <c r="F551" s="52">
        <v>418.18</v>
      </c>
      <c r="G551" s="52">
        <v>2409.52</v>
      </c>
      <c r="H551" s="31">
        <v>46003</v>
      </c>
      <c r="I551" s="41" t="s">
        <v>22</v>
      </c>
    </row>
    <row r="552" spans="1:9" ht="47.25" x14ac:dyDescent="0.25">
      <c r="A552" s="20" t="s">
        <v>2551</v>
      </c>
      <c r="B552" s="85" t="s">
        <v>2552</v>
      </c>
      <c r="C552" s="20" t="s">
        <v>1397</v>
      </c>
      <c r="D552" s="43" t="s">
        <v>1398</v>
      </c>
      <c r="E552" s="52">
        <v>1401.09</v>
      </c>
      <c r="F552" s="52">
        <v>294.23</v>
      </c>
      <c r="G552" s="52">
        <v>1695.32</v>
      </c>
      <c r="H552" s="31">
        <v>46003</v>
      </c>
      <c r="I552" s="41" t="s">
        <v>22</v>
      </c>
    </row>
    <row r="553" spans="1:9" ht="15.75" x14ac:dyDescent="0.25">
      <c r="A553" s="20" t="s">
        <v>2553</v>
      </c>
      <c r="B553" s="85" t="s">
        <v>2554</v>
      </c>
      <c r="C553" s="20" t="s">
        <v>2145</v>
      </c>
      <c r="D553" s="43" t="s">
        <v>2146</v>
      </c>
      <c r="E553" s="52">
        <v>77.19</v>
      </c>
      <c r="F553" s="52">
        <v>14.88</v>
      </c>
      <c r="G553" s="52">
        <v>92.07</v>
      </c>
      <c r="H553" s="31">
        <v>46003</v>
      </c>
      <c r="I553" s="41" t="s">
        <v>22</v>
      </c>
    </row>
    <row r="554" spans="1:9" ht="15.75" x14ac:dyDescent="0.25">
      <c r="A554" s="20" t="s">
        <v>2555</v>
      </c>
      <c r="B554" s="85" t="s">
        <v>2556</v>
      </c>
      <c r="C554" s="20" t="s">
        <v>1445</v>
      </c>
      <c r="D554" s="43" t="s">
        <v>1446</v>
      </c>
      <c r="E554" s="52">
        <v>171.58</v>
      </c>
      <c r="F554" s="52">
        <v>36.03</v>
      </c>
      <c r="G554" s="52">
        <v>207.61</v>
      </c>
      <c r="H554" s="31">
        <v>46058</v>
      </c>
      <c r="I554" s="41" t="s">
        <v>22</v>
      </c>
    </row>
    <row r="555" spans="1:9" ht="15.75" x14ac:dyDescent="0.25">
      <c r="A555" s="20" t="s">
        <v>2557</v>
      </c>
      <c r="B555" s="85" t="s">
        <v>2558</v>
      </c>
      <c r="C555" s="20" t="s">
        <v>1445</v>
      </c>
      <c r="D555" s="43" t="s">
        <v>1446</v>
      </c>
      <c r="E555" s="52">
        <v>344.75</v>
      </c>
      <c r="F555" s="52">
        <v>72.400000000000006</v>
      </c>
      <c r="G555" s="52">
        <v>417.15</v>
      </c>
      <c r="H555" s="31">
        <v>46059</v>
      </c>
      <c r="I555" s="41" t="s">
        <v>22</v>
      </c>
    </row>
    <row r="556" spans="1:9" ht="31.5" x14ac:dyDescent="0.25">
      <c r="A556" s="20" t="s">
        <v>2559</v>
      </c>
      <c r="B556" s="85" t="s">
        <v>2560</v>
      </c>
      <c r="C556" s="20" t="s">
        <v>1409</v>
      </c>
      <c r="D556" s="43" t="s">
        <v>1410</v>
      </c>
      <c r="E556" s="52">
        <v>564</v>
      </c>
      <c r="F556" s="52">
        <v>118.44</v>
      </c>
      <c r="G556" s="52">
        <v>682.44</v>
      </c>
      <c r="H556" s="31">
        <v>46042</v>
      </c>
      <c r="I556" s="41" t="s">
        <v>22</v>
      </c>
    </row>
    <row r="557" spans="1:9" ht="31.5" x14ac:dyDescent="0.25">
      <c r="A557" s="20" t="s">
        <v>2561</v>
      </c>
      <c r="B557" s="85" t="s">
        <v>2562</v>
      </c>
      <c r="C557" s="20" t="s">
        <v>2563</v>
      </c>
      <c r="D557" s="43" t="s">
        <v>2564</v>
      </c>
      <c r="E557" s="52">
        <v>830.3</v>
      </c>
      <c r="F557" s="52">
        <v>174.36</v>
      </c>
      <c r="G557" s="52">
        <v>1004.66</v>
      </c>
      <c r="H557" s="31">
        <v>46042</v>
      </c>
      <c r="I557" s="41" t="s">
        <v>22</v>
      </c>
    </row>
    <row r="558" spans="1:9" ht="31.5" x14ac:dyDescent="0.25">
      <c r="A558" s="20" t="s">
        <v>2565</v>
      </c>
      <c r="B558" s="85" t="s">
        <v>2566</v>
      </c>
      <c r="C558" s="20" t="s">
        <v>1445</v>
      </c>
      <c r="D558" s="43" t="s">
        <v>1446</v>
      </c>
      <c r="E558" s="52">
        <v>96.36</v>
      </c>
      <c r="F558" s="52">
        <v>20.239999999999998</v>
      </c>
      <c r="G558" s="52">
        <v>116.6</v>
      </c>
      <c r="H558" s="31">
        <v>46044</v>
      </c>
      <c r="I558" s="41" t="s">
        <v>22</v>
      </c>
    </row>
    <row r="559" spans="1:9" ht="15.75" x14ac:dyDescent="0.25">
      <c r="A559" s="20" t="s">
        <v>2567</v>
      </c>
      <c r="B559" s="85" t="s">
        <v>2568</v>
      </c>
      <c r="C559" s="20" t="s">
        <v>1445</v>
      </c>
      <c r="D559" s="43" t="s">
        <v>1446</v>
      </c>
      <c r="E559" s="52">
        <v>167.42</v>
      </c>
      <c r="F559" s="52">
        <v>35.159999999999997</v>
      </c>
      <c r="G559" s="52">
        <v>202.58</v>
      </c>
      <c r="H559" s="31">
        <v>46044</v>
      </c>
      <c r="I559" s="41" t="s">
        <v>22</v>
      </c>
    </row>
    <row r="560" spans="1:9" ht="15.75" x14ac:dyDescent="0.25">
      <c r="A560" s="20" t="s">
        <v>2569</v>
      </c>
      <c r="B560" s="85" t="s">
        <v>2570</v>
      </c>
      <c r="C560" s="20" t="s">
        <v>2571</v>
      </c>
      <c r="D560" s="43" t="s">
        <v>2572</v>
      </c>
      <c r="E560" s="52">
        <v>28</v>
      </c>
      <c r="F560" s="52">
        <v>5.88</v>
      </c>
      <c r="G560" s="52">
        <v>33.880000000000003</v>
      </c>
      <c r="H560" s="31">
        <v>46055</v>
      </c>
      <c r="I560" s="41" t="s">
        <v>22</v>
      </c>
    </row>
    <row r="561" spans="1:9" ht="15.75" x14ac:dyDescent="0.25">
      <c r="A561" s="20" t="s">
        <v>2573</v>
      </c>
      <c r="B561" s="85" t="s">
        <v>2574</v>
      </c>
      <c r="C561" s="20" t="s">
        <v>1377</v>
      </c>
      <c r="D561" s="43" t="s">
        <v>1378</v>
      </c>
      <c r="E561" s="52">
        <v>12.36</v>
      </c>
      <c r="F561" s="52">
        <v>2.6</v>
      </c>
      <c r="G561" s="52">
        <v>14.96</v>
      </c>
      <c r="H561" s="31">
        <v>46050</v>
      </c>
      <c r="I561" s="41" t="s">
        <v>22</v>
      </c>
    </row>
    <row r="562" spans="1:9" ht="47.25" x14ac:dyDescent="0.25">
      <c r="A562" s="20" t="s">
        <v>2575</v>
      </c>
      <c r="B562" s="85" t="s">
        <v>2576</v>
      </c>
      <c r="C562" s="20" t="s">
        <v>1377</v>
      </c>
      <c r="D562" s="43" t="s">
        <v>1378</v>
      </c>
      <c r="E562" s="52">
        <v>71.349999999999994</v>
      </c>
      <c r="F562" s="52">
        <v>14.98</v>
      </c>
      <c r="G562" s="52">
        <v>86.33</v>
      </c>
      <c r="H562" s="31">
        <v>46043</v>
      </c>
      <c r="I562" s="41" t="s">
        <v>22</v>
      </c>
    </row>
    <row r="563" spans="1:9" ht="15.75" x14ac:dyDescent="0.25">
      <c r="A563" s="20" t="s">
        <v>2577</v>
      </c>
      <c r="B563" s="85" t="s">
        <v>2578</v>
      </c>
      <c r="C563" s="20" t="s">
        <v>1377</v>
      </c>
      <c r="D563" s="43" t="s">
        <v>1378</v>
      </c>
      <c r="E563" s="52">
        <v>91.9</v>
      </c>
      <c r="F563" s="52">
        <v>19.3</v>
      </c>
      <c r="G563" s="52">
        <v>111.2</v>
      </c>
      <c r="H563" s="31">
        <v>46058</v>
      </c>
      <c r="I563" s="41" t="s">
        <v>22</v>
      </c>
    </row>
    <row r="564" spans="1:9" ht="15.75" x14ac:dyDescent="0.25">
      <c r="A564" s="20" t="s">
        <v>2579</v>
      </c>
      <c r="B564" s="85" t="s">
        <v>2580</v>
      </c>
      <c r="C564" s="20" t="s">
        <v>2581</v>
      </c>
      <c r="D564" s="43" t="s">
        <v>2582</v>
      </c>
      <c r="E564" s="52">
        <v>182</v>
      </c>
      <c r="F564" s="52">
        <v>38.22</v>
      </c>
      <c r="G564" s="52">
        <v>220.22</v>
      </c>
      <c r="H564" s="31">
        <v>46042</v>
      </c>
      <c r="I564" s="41" t="s">
        <v>22</v>
      </c>
    </row>
    <row r="565" spans="1:9" ht="31.5" x14ac:dyDescent="0.25">
      <c r="A565" s="20" t="s">
        <v>2583</v>
      </c>
      <c r="B565" s="85" t="s">
        <v>2388</v>
      </c>
      <c r="C565" s="20" t="s">
        <v>1431</v>
      </c>
      <c r="D565" s="43" t="s">
        <v>1432</v>
      </c>
      <c r="E565" s="52">
        <v>123.2</v>
      </c>
      <c r="F565" s="52">
        <v>25.87</v>
      </c>
      <c r="G565" s="52">
        <v>149.07</v>
      </c>
      <c r="H565" s="31">
        <v>46055</v>
      </c>
      <c r="I565" s="41" t="s">
        <v>22</v>
      </c>
    </row>
    <row r="566" spans="1:9" ht="31.5" x14ac:dyDescent="0.25">
      <c r="A566" s="20" t="s">
        <v>2584</v>
      </c>
      <c r="B566" s="85" t="s">
        <v>2585</v>
      </c>
      <c r="C566" s="20" t="s">
        <v>1377</v>
      </c>
      <c r="D566" s="43" t="s">
        <v>1378</v>
      </c>
      <c r="E566" s="52">
        <v>80.28</v>
      </c>
      <c r="F566" s="52">
        <v>16.86</v>
      </c>
      <c r="G566" s="52">
        <v>97.14</v>
      </c>
      <c r="H566" s="31">
        <v>46044</v>
      </c>
      <c r="I566" s="41" t="s">
        <v>22</v>
      </c>
    </row>
    <row r="567" spans="1:9" ht="31.5" x14ac:dyDescent="0.25">
      <c r="A567" s="20" t="s">
        <v>2586</v>
      </c>
      <c r="B567" s="85" t="s">
        <v>2587</v>
      </c>
      <c r="C567" s="20" t="s">
        <v>1662</v>
      </c>
      <c r="D567" s="43" t="s">
        <v>1663</v>
      </c>
      <c r="E567" s="52">
        <v>322</v>
      </c>
      <c r="F567" s="52">
        <v>67.62</v>
      </c>
      <c r="G567" s="52">
        <v>389.62</v>
      </c>
      <c r="H567" s="31">
        <v>46007</v>
      </c>
      <c r="I567" s="41" t="s">
        <v>22</v>
      </c>
    </row>
    <row r="568" spans="1:9" ht="15.75" x14ac:dyDescent="0.25">
      <c r="A568" s="20" t="s">
        <v>2588</v>
      </c>
      <c r="B568" s="85" t="s">
        <v>2589</v>
      </c>
      <c r="C568" s="20" t="s">
        <v>1413</v>
      </c>
      <c r="D568" s="43" t="s">
        <v>1414</v>
      </c>
      <c r="E568" s="52">
        <v>41.63</v>
      </c>
      <c r="F568" s="52">
        <v>8.74</v>
      </c>
      <c r="G568" s="52">
        <v>50.37</v>
      </c>
      <c r="H568" s="31">
        <v>46044</v>
      </c>
      <c r="I568" s="41" t="s">
        <v>22</v>
      </c>
    </row>
    <row r="569" spans="1:9" ht="31.5" x14ac:dyDescent="0.25">
      <c r="A569" s="20" t="s">
        <v>2590</v>
      </c>
      <c r="B569" s="85" t="s">
        <v>2591</v>
      </c>
      <c r="C569" s="20" t="s">
        <v>2563</v>
      </c>
      <c r="D569" s="43" t="s">
        <v>2564</v>
      </c>
      <c r="E569" s="52">
        <v>336.3</v>
      </c>
      <c r="F569" s="52">
        <v>70.62</v>
      </c>
      <c r="G569" s="52">
        <v>406.92</v>
      </c>
      <c r="H569" s="31">
        <v>46048</v>
      </c>
      <c r="I569" s="41" t="s">
        <v>22</v>
      </c>
    </row>
    <row r="570" spans="1:9" ht="31.5" x14ac:dyDescent="0.25">
      <c r="A570" s="20" t="s">
        <v>2592</v>
      </c>
      <c r="B570" s="85" t="s">
        <v>2593</v>
      </c>
      <c r="C570" s="20" t="s">
        <v>1455</v>
      </c>
      <c r="D570" s="43" t="s">
        <v>1456</v>
      </c>
      <c r="E570" s="52">
        <v>111.96</v>
      </c>
      <c r="F570" s="52">
        <v>23.51</v>
      </c>
      <c r="G570" s="52">
        <v>135.47</v>
      </c>
      <c r="H570" s="31">
        <v>46043</v>
      </c>
      <c r="I570" s="41" t="s">
        <v>22</v>
      </c>
    </row>
    <row r="571" spans="1:9" ht="31.5" x14ac:dyDescent="0.25">
      <c r="A571" s="20" t="s">
        <v>2594</v>
      </c>
      <c r="B571" s="85" t="s">
        <v>2595</v>
      </c>
      <c r="C571" s="20" t="s">
        <v>1397</v>
      </c>
      <c r="D571" s="43" t="s">
        <v>1398</v>
      </c>
      <c r="E571" s="52">
        <v>96.4</v>
      </c>
      <c r="F571" s="52">
        <v>20.239999999999998</v>
      </c>
      <c r="G571" s="52">
        <v>116.64</v>
      </c>
      <c r="H571" s="31">
        <v>46049</v>
      </c>
      <c r="I571" s="41" t="s">
        <v>22</v>
      </c>
    </row>
    <row r="572" spans="1:9" ht="31.5" x14ac:dyDescent="0.25">
      <c r="A572" s="20" t="s">
        <v>2596</v>
      </c>
      <c r="B572" s="85" t="s">
        <v>2597</v>
      </c>
      <c r="C572" s="20" t="s">
        <v>1603</v>
      </c>
      <c r="D572" s="43" t="s">
        <v>1604</v>
      </c>
      <c r="E572" s="52">
        <v>117</v>
      </c>
      <c r="F572" s="52">
        <v>24.57</v>
      </c>
      <c r="G572" s="52">
        <v>141.57</v>
      </c>
      <c r="H572" s="31">
        <v>46022</v>
      </c>
      <c r="I572" s="41" t="s">
        <v>22</v>
      </c>
    </row>
    <row r="573" spans="1:9" ht="15.75" x14ac:dyDescent="0.25">
      <c r="A573" s="20" t="s">
        <v>2598</v>
      </c>
      <c r="B573" s="85" t="s">
        <v>2599</v>
      </c>
      <c r="C573" s="20" t="s">
        <v>1437</v>
      </c>
      <c r="D573" s="43" t="s">
        <v>1438</v>
      </c>
      <c r="E573" s="52">
        <v>16.61</v>
      </c>
      <c r="F573" s="52">
        <v>3.49</v>
      </c>
      <c r="G573" s="52">
        <v>20.100000000000001</v>
      </c>
      <c r="H573" s="31">
        <v>46094</v>
      </c>
      <c r="I573" s="41" t="s">
        <v>22</v>
      </c>
    </row>
    <row r="574" spans="1:9" ht="31.5" x14ac:dyDescent="0.25">
      <c r="A574" s="20" t="s">
        <v>2600</v>
      </c>
      <c r="B574" s="85" t="s">
        <v>2601</v>
      </c>
      <c r="C574" s="20" t="s">
        <v>1603</v>
      </c>
      <c r="D574" s="43" t="s">
        <v>1604</v>
      </c>
      <c r="E574" s="52">
        <v>75.2</v>
      </c>
      <c r="F574" s="52">
        <v>8.18</v>
      </c>
      <c r="G574" s="52">
        <v>83.38</v>
      </c>
      <c r="H574" s="31">
        <v>46044</v>
      </c>
      <c r="I574" s="41" t="s">
        <v>22</v>
      </c>
    </row>
    <row r="575" spans="1:9" ht="31.5" x14ac:dyDescent="0.25">
      <c r="A575" s="20" t="s">
        <v>2602</v>
      </c>
      <c r="B575" s="85" t="s">
        <v>2603</v>
      </c>
      <c r="C575" s="20" t="s">
        <v>1603</v>
      </c>
      <c r="D575" s="43" t="s">
        <v>1604</v>
      </c>
      <c r="E575" s="52">
        <v>100.98</v>
      </c>
      <c r="F575" s="52">
        <v>21.21</v>
      </c>
      <c r="G575" s="52">
        <v>122.19</v>
      </c>
      <c r="H575" s="31">
        <v>46044</v>
      </c>
      <c r="I575" s="41" t="s">
        <v>22</v>
      </c>
    </row>
    <row r="576" spans="1:9" ht="15.75" x14ac:dyDescent="0.25">
      <c r="A576" s="20" t="s">
        <v>2604</v>
      </c>
      <c r="B576" s="85" t="s">
        <v>2605</v>
      </c>
      <c r="C576" s="20" t="s">
        <v>1688</v>
      </c>
      <c r="D576" s="43" t="s">
        <v>1689</v>
      </c>
      <c r="E576" s="52">
        <v>129.05000000000001</v>
      </c>
      <c r="F576" s="52">
        <v>27.1</v>
      </c>
      <c r="G576" s="52">
        <v>156.15</v>
      </c>
      <c r="H576" s="31">
        <v>46044</v>
      </c>
      <c r="I576" s="41" t="s">
        <v>22</v>
      </c>
    </row>
    <row r="577" spans="1:9" ht="15.75" x14ac:dyDescent="0.25">
      <c r="A577" s="20" t="s">
        <v>2606</v>
      </c>
      <c r="B577" s="85" t="s">
        <v>2607</v>
      </c>
      <c r="C577" s="20" t="s">
        <v>1688</v>
      </c>
      <c r="D577" s="43" t="s">
        <v>1689</v>
      </c>
      <c r="E577" s="52">
        <v>69.44</v>
      </c>
      <c r="F577" s="52">
        <v>14.58</v>
      </c>
      <c r="G577" s="52">
        <v>84.02</v>
      </c>
      <c r="H577" s="31">
        <v>46072</v>
      </c>
      <c r="I577" s="41" t="s">
        <v>22</v>
      </c>
    </row>
    <row r="578" spans="1:9" ht="15.75" x14ac:dyDescent="0.25">
      <c r="A578" s="20" t="s">
        <v>2608</v>
      </c>
      <c r="B578" s="85" t="s">
        <v>2609</v>
      </c>
      <c r="C578" s="20" t="s">
        <v>1688</v>
      </c>
      <c r="D578" s="43" t="s">
        <v>1689</v>
      </c>
      <c r="E578" s="52">
        <v>248.87</v>
      </c>
      <c r="F578" s="52">
        <v>52.26</v>
      </c>
      <c r="G578" s="52">
        <v>301.13</v>
      </c>
      <c r="H578" s="31">
        <v>46072</v>
      </c>
      <c r="I578" s="41" t="s">
        <v>22</v>
      </c>
    </row>
    <row r="579" spans="1:9" ht="15.75" x14ac:dyDescent="0.25">
      <c r="A579" s="20" t="s">
        <v>2610</v>
      </c>
      <c r="B579" s="85" t="s">
        <v>2611</v>
      </c>
      <c r="C579" s="20" t="s">
        <v>1688</v>
      </c>
      <c r="D579" s="43" t="s">
        <v>1689</v>
      </c>
      <c r="E579" s="52">
        <v>418.08</v>
      </c>
      <c r="F579" s="52">
        <v>87.8</v>
      </c>
      <c r="G579" s="52">
        <v>505.88</v>
      </c>
      <c r="H579" s="31">
        <v>46044</v>
      </c>
      <c r="I579" s="41" t="s">
        <v>22</v>
      </c>
    </row>
    <row r="580" spans="1:9" ht="15.75" x14ac:dyDescent="0.25">
      <c r="A580" s="20" t="s">
        <v>2612</v>
      </c>
      <c r="B580" s="85" t="s">
        <v>2613</v>
      </c>
      <c r="C580" s="20" t="s">
        <v>1922</v>
      </c>
      <c r="D580" s="43" t="s">
        <v>1923</v>
      </c>
      <c r="E580" s="52">
        <v>359</v>
      </c>
      <c r="F580" s="52">
        <v>75.39</v>
      </c>
      <c r="G580" s="52">
        <v>434.39</v>
      </c>
      <c r="H580" s="31">
        <v>46042</v>
      </c>
      <c r="I580" s="41" t="s">
        <v>22</v>
      </c>
    </row>
    <row r="581" spans="1:9" ht="15.75" x14ac:dyDescent="0.25">
      <c r="A581" s="20" t="s">
        <v>2614</v>
      </c>
      <c r="B581" s="85" t="s">
        <v>2466</v>
      </c>
      <c r="C581" s="20" t="s">
        <v>1431</v>
      </c>
      <c r="D581" s="43" t="s">
        <v>1432</v>
      </c>
      <c r="E581" s="52">
        <v>203</v>
      </c>
      <c r="F581" s="52">
        <v>42.63</v>
      </c>
      <c r="G581" s="52">
        <v>245.63</v>
      </c>
      <c r="H581" s="31">
        <v>46048</v>
      </c>
      <c r="I581" s="41" t="s">
        <v>22</v>
      </c>
    </row>
    <row r="582" spans="1:9" ht="15.75" x14ac:dyDescent="0.25">
      <c r="A582" s="20" t="s">
        <v>2615</v>
      </c>
      <c r="B582" s="85" t="s">
        <v>2616</v>
      </c>
      <c r="C582" s="20" t="s">
        <v>2617</v>
      </c>
      <c r="D582" s="43" t="s">
        <v>2618</v>
      </c>
      <c r="E582" s="52">
        <v>170</v>
      </c>
      <c r="F582" s="52">
        <v>35.700000000000003</v>
      </c>
      <c r="G582" s="52">
        <v>205.7</v>
      </c>
      <c r="H582" s="31">
        <v>46042</v>
      </c>
      <c r="I582" s="41" t="s">
        <v>22</v>
      </c>
    </row>
    <row r="583" spans="1:9" ht="31.5" x14ac:dyDescent="0.25">
      <c r="A583" s="20" t="s">
        <v>2619</v>
      </c>
      <c r="B583" s="85" t="s">
        <v>2620</v>
      </c>
      <c r="C583" s="20" t="s">
        <v>1571</v>
      </c>
      <c r="D583" s="43" t="s">
        <v>1572</v>
      </c>
      <c r="E583" s="52">
        <v>84.34</v>
      </c>
      <c r="F583" s="52">
        <v>17.71</v>
      </c>
      <c r="G583" s="52">
        <v>102.05</v>
      </c>
      <c r="H583" s="31">
        <v>46051</v>
      </c>
      <c r="I583" s="41" t="s">
        <v>22</v>
      </c>
    </row>
    <row r="584" spans="1:9" ht="31.5" x14ac:dyDescent="0.25">
      <c r="A584" s="20" t="s">
        <v>2621</v>
      </c>
      <c r="B584" s="85" t="s">
        <v>2622</v>
      </c>
      <c r="C584" s="20" t="s">
        <v>1571</v>
      </c>
      <c r="D584" s="43" t="s">
        <v>1572</v>
      </c>
      <c r="E584" s="52">
        <v>47.52</v>
      </c>
      <c r="F584" s="52">
        <v>9.98</v>
      </c>
      <c r="G584" s="52">
        <v>57.5</v>
      </c>
      <c r="H584" s="31">
        <v>46051</v>
      </c>
      <c r="I584" s="41" t="s">
        <v>22</v>
      </c>
    </row>
    <row r="585" spans="1:9" ht="15.75" x14ac:dyDescent="0.25">
      <c r="A585" s="20" t="s">
        <v>2623</v>
      </c>
      <c r="B585" s="85" t="s">
        <v>2624</v>
      </c>
      <c r="C585" s="20" t="s">
        <v>2107</v>
      </c>
      <c r="D585" s="43" t="s">
        <v>2108</v>
      </c>
      <c r="E585" s="52">
        <v>758.67</v>
      </c>
      <c r="F585" s="52">
        <v>159.32</v>
      </c>
      <c r="G585" s="52">
        <v>917.99</v>
      </c>
      <c r="H585" s="31">
        <v>46044</v>
      </c>
      <c r="I585" s="41" t="s">
        <v>22</v>
      </c>
    </row>
    <row r="586" spans="1:9" ht="15.75" x14ac:dyDescent="0.25">
      <c r="A586" s="20" t="s">
        <v>2625</v>
      </c>
      <c r="B586" s="85" t="s">
        <v>2626</v>
      </c>
      <c r="C586" s="20" t="s">
        <v>2107</v>
      </c>
      <c r="D586" s="43" t="s">
        <v>2108</v>
      </c>
      <c r="E586" s="52">
        <v>364</v>
      </c>
      <c r="F586" s="52">
        <v>76.44</v>
      </c>
      <c r="G586" s="52">
        <v>440.44</v>
      </c>
      <c r="H586" s="31">
        <v>46044</v>
      </c>
      <c r="I586" s="41" t="s">
        <v>22</v>
      </c>
    </row>
    <row r="587" spans="1:9" ht="15.75" x14ac:dyDescent="0.25">
      <c r="A587" s="20" t="s">
        <v>2627</v>
      </c>
      <c r="B587" s="85" t="s">
        <v>2628</v>
      </c>
      <c r="C587" s="20" t="s">
        <v>1437</v>
      </c>
      <c r="D587" s="43" t="s">
        <v>1438</v>
      </c>
      <c r="E587" s="52">
        <v>43.24</v>
      </c>
      <c r="F587" s="52">
        <v>9.08</v>
      </c>
      <c r="G587" s="52">
        <v>52.32</v>
      </c>
      <c r="H587" s="31">
        <v>46057</v>
      </c>
      <c r="I587" s="41" t="s">
        <v>22</v>
      </c>
    </row>
    <row r="588" spans="1:9" ht="15.75" x14ac:dyDescent="0.25">
      <c r="A588" s="20" t="s">
        <v>2629</v>
      </c>
      <c r="B588" s="85" t="s">
        <v>2630</v>
      </c>
      <c r="C588" s="20" t="s">
        <v>1437</v>
      </c>
      <c r="D588" s="43" t="s">
        <v>1438</v>
      </c>
      <c r="E588" s="52">
        <v>142.99</v>
      </c>
      <c r="F588" s="52">
        <v>30.03</v>
      </c>
      <c r="G588" s="52">
        <v>173.02</v>
      </c>
      <c r="H588" s="31">
        <v>46041</v>
      </c>
      <c r="I588" s="41" t="s">
        <v>22</v>
      </c>
    </row>
    <row r="589" spans="1:9" ht="15.75" x14ac:dyDescent="0.25">
      <c r="A589" s="20" t="s">
        <v>2631</v>
      </c>
      <c r="B589" s="85" t="s">
        <v>2580</v>
      </c>
      <c r="C589" s="20" t="s">
        <v>2581</v>
      </c>
      <c r="D589" s="43" t="s">
        <v>2582</v>
      </c>
      <c r="E589" s="52">
        <v>182</v>
      </c>
      <c r="F589" s="52">
        <v>38.22</v>
      </c>
      <c r="G589" s="52">
        <v>220.22</v>
      </c>
      <c r="H589" s="31">
        <v>46042</v>
      </c>
      <c r="I589" s="41" t="s">
        <v>22</v>
      </c>
    </row>
    <row r="590" spans="1:9" ht="31.5" x14ac:dyDescent="0.25">
      <c r="A590" s="20" t="s">
        <v>2632</v>
      </c>
      <c r="B590" s="85" t="s">
        <v>2633</v>
      </c>
      <c r="C590" s="20" t="s">
        <v>1427</v>
      </c>
      <c r="D590" s="43" t="s">
        <v>1428</v>
      </c>
      <c r="E590" s="52">
        <v>361.9</v>
      </c>
      <c r="F590" s="52">
        <v>76</v>
      </c>
      <c r="G590" s="52">
        <v>437.9</v>
      </c>
      <c r="H590" s="31">
        <v>46042</v>
      </c>
      <c r="I590" s="41" t="s">
        <v>22</v>
      </c>
    </row>
    <row r="591" spans="1:9" ht="31.5" x14ac:dyDescent="0.25">
      <c r="A591" s="20" t="s">
        <v>2634</v>
      </c>
      <c r="B591" s="85" t="s">
        <v>2635</v>
      </c>
      <c r="C591" s="20" t="s">
        <v>1427</v>
      </c>
      <c r="D591" s="43" t="s">
        <v>1428</v>
      </c>
      <c r="E591" s="52">
        <v>108.2</v>
      </c>
      <c r="F591" s="52">
        <v>22.72</v>
      </c>
      <c r="G591" s="52">
        <v>130.91999999999999</v>
      </c>
      <c r="H591" s="31">
        <v>46044</v>
      </c>
      <c r="I591" s="41" t="s">
        <v>22</v>
      </c>
    </row>
    <row r="592" spans="1:9" ht="47.25" x14ac:dyDescent="0.25">
      <c r="A592" s="20" t="s">
        <v>2636</v>
      </c>
      <c r="B592" s="85" t="s">
        <v>2637</v>
      </c>
      <c r="C592" s="20" t="s">
        <v>1427</v>
      </c>
      <c r="D592" s="43" t="s">
        <v>1428</v>
      </c>
      <c r="E592" s="52">
        <v>51.7</v>
      </c>
      <c r="F592" s="52">
        <v>10.86</v>
      </c>
      <c r="G592" s="52">
        <v>62.56</v>
      </c>
      <c r="H592" s="31">
        <v>46044</v>
      </c>
      <c r="I592" s="41" t="s">
        <v>22</v>
      </c>
    </row>
    <row r="593" spans="1:9" ht="15.75" x14ac:dyDescent="0.25">
      <c r="A593" s="20" t="s">
        <v>2638</v>
      </c>
      <c r="B593" s="85" t="s">
        <v>2639</v>
      </c>
      <c r="C593" s="20" t="s">
        <v>1662</v>
      </c>
      <c r="D593" s="43" t="s">
        <v>1663</v>
      </c>
      <c r="E593" s="52">
        <v>100.39</v>
      </c>
      <c r="F593" s="52">
        <v>21.08</v>
      </c>
      <c r="G593" s="52">
        <v>121.47</v>
      </c>
      <c r="H593" s="31">
        <v>46042</v>
      </c>
      <c r="I593" s="41" t="s">
        <v>22</v>
      </c>
    </row>
    <row r="594" spans="1:9" ht="15.75" x14ac:dyDescent="0.25">
      <c r="A594" s="20" t="s">
        <v>2640</v>
      </c>
      <c r="B594" s="85" t="s">
        <v>2641</v>
      </c>
      <c r="C594" s="20" t="s">
        <v>1413</v>
      </c>
      <c r="D594" s="43" t="s">
        <v>1414</v>
      </c>
      <c r="E594" s="52">
        <v>118.5</v>
      </c>
      <c r="F594" s="52">
        <v>24.89</v>
      </c>
      <c r="G594" s="52">
        <v>143.38999999999999</v>
      </c>
      <c r="H594" s="31">
        <v>46042</v>
      </c>
      <c r="I594" s="41" t="s">
        <v>22</v>
      </c>
    </row>
    <row r="595" spans="1:9" ht="15.75" x14ac:dyDescent="0.25">
      <c r="A595" s="20" t="s">
        <v>2642</v>
      </c>
      <c r="B595" s="85" t="s">
        <v>2643</v>
      </c>
      <c r="C595" s="20" t="s">
        <v>1413</v>
      </c>
      <c r="D595" s="43" t="s">
        <v>1414</v>
      </c>
      <c r="E595" s="52">
        <v>723</v>
      </c>
      <c r="F595" s="52">
        <v>151.83000000000001</v>
      </c>
      <c r="G595" s="52">
        <v>874.83</v>
      </c>
      <c r="H595" s="31">
        <v>46010</v>
      </c>
      <c r="I595" s="41" t="s">
        <v>22</v>
      </c>
    </row>
    <row r="596" spans="1:9" ht="31.5" x14ac:dyDescent="0.25">
      <c r="A596" s="20" t="s">
        <v>2644</v>
      </c>
      <c r="B596" s="85" t="s">
        <v>2645</v>
      </c>
      <c r="C596" s="20" t="s">
        <v>1413</v>
      </c>
      <c r="D596" s="43" t="s">
        <v>1414</v>
      </c>
      <c r="E596" s="52">
        <v>1898</v>
      </c>
      <c r="F596" s="52">
        <v>398.58</v>
      </c>
      <c r="G596" s="52">
        <v>2296.58</v>
      </c>
      <c r="H596" s="31">
        <v>46045</v>
      </c>
      <c r="I596" s="41" t="s">
        <v>22</v>
      </c>
    </row>
    <row r="597" spans="1:9" ht="15.75" x14ac:dyDescent="0.25">
      <c r="A597" s="20" t="s">
        <v>2646</v>
      </c>
      <c r="B597" s="85" t="s">
        <v>2647</v>
      </c>
      <c r="C597" s="20" t="s">
        <v>1557</v>
      </c>
      <c r="D597" s="43" t="s">
        <v>1558</v>
      </c>
      <c r="E597" s="52">
        <v>858.75</v>
      </c>
      <c r="F597" s="52">
        <v>180.34</v>
      </c>
      <c r="G597" s="52">
        <v>1039.0899999999999</v>
      </c>
      <c r="H597" s="31">
        <v>46072</v>
      </c>
      <c r="I597" s="41" t="s">
        <v>22</v>
      </c>
    </row>
    <row r="598" spans="1:9" ht="15.75" x14ac:dyDescent="0.25">
      <c r="A598" s="20" t="s">
        <v>2648</v>
      </c>
      <c r="B598" s="85" t="s">
        <v>2649</v>
      </c>
      <c r="C598" s="20" t="s">
        <v>1553</v>
      </c>
      <c r="D598" s="43" t="s">
        <v>1554</v>
      </c>
      <c r="E598" s="52">
        <v>368.05</v>
      </c>
      <c r="F598" s="52">
        <v>77.290000000000006</v>
      </c>
      <c r="G598" s="52">
        <v>445.34</v>
      </c>
      <c r="H598" s="31">
        <v>46042</v>
      </c>
      <c r="I598" s="41" t="s">
        <v>22</v>
      </c>
    </row>
    <row r="599" spans="1:9" ht="15.75" x14ac:dyDescent="0.25">
      <c r="A599" s="20" t="s">
        <v>2650</v>
      </c>
      <c r="B599" s="85" t="s">
        <v>2651</v>
      </c>
      <c r="C599" s="20" t="s">
        <v>1397</v>
      </c>
      <c r="D599" s="43" t="s">
        <v>1398</v>
      </c>
      <c r="E599" s="52">
        <v>22.51</v>
      </c>
      <c r="F599" s="52">
        <v>4.7300000000000004</v>
      </c>
      <c r="G599" s="52">
        <v>27.24</v>
      </c>
      <c r="H599" s="31">
        <v>46042</v>
      </c>
      <c r="I599" s="41" t="s">
        <v>22</v>
      </c>
    </row>
    <row r="600" spans="1:9" ht="15.75" x14ac:dyDescent="0.25">
      <c r="A600" s="20" t="s">
        <v>2652</v>
      </c>
      <c r="B600" s="85" t="s">
        <v>2653</v>
      </c>
      <c r="C600" s="20" t="s">
        <v>1571</v>
      </c>
      <c r="D600" s="43" t="s">
        <v>1572</v>
      </c>
      <c r="E600" s="52">
        <v>4.55</v>
      </c>
      <c r="F600" s="52">
        <v>0.96</v>
      </c>
      <c r="G600" s="52">
        <v>5.51</v>
      </c>
      <c r="H600" s="31">
        <v>46043</v>
      </c>
      <c r="I600" s="41" t="s">
        <v>22</v>
      </c>
    </row>
    <row r="601" spans="1:9" ht="15.75" x14ac:dyDescent="0.25">
      <c r="A601" s="20" t="s">
        <v>2654</v>
      </c>
      <c r="B601" s="85" t="s">
        <v>2466</v>
      </c>
      <c r="C601" s="20" t="s">
        <v>1662</v>
      </c>
      <c r="D601" s="43" t="s">
        <v>1663</v>
      </c>
      <c r="E601" s="52">
        <v>59</v>
      </c>
      <c r="F601" s="52">
        <v>12.39</v>
      </c>
      <c r="G601" s="52">
        <v>71.39</v>
      </c>
      <c r="H601" s="31">
        <v>46048</v>
      </c>
      <c r="I601" s="41" t="s">
        <v>22</v>
      </c>
    </row>
    <row r="602" spans="1:9" ht="31.5" x14ac:dyDescent="0.25">
      <c r="A602" s="20" t="s">
        <v>2655</v>
      </c>
      <c r="B602" s="85" t="s">
        <v>2656</v>
      </c>
      <c r="C602" s="20" t="s">
        <v>2657</v>
      </c>
      <c r="D602" s="43" t="s">
        <v>2658</v>
      </c>
      <c r="E602" s="52">
        <v>1411.42</v>
      </c>
      <c r="F602" s="52">
        <v>296.39999999999998</v>
      </c>
      <c r="G602" s="52">
        <v>1707.82</v>
      </c>
      <c r="H602" s="31">
        <v>46072</v>
      </c>
      <c r="I602" s="41" t="s">
        <v>22</v>
      </c>
    </row>
    <row r="603" spans="1:9" ht="15.75" x14ac:dyDescent="0.25">
      <c r="A603" s="20" t="s">
        <v>2659</v>
      </c>
      <c r="B603" s="85" t="s">
        <v>2660</v>
      </c>
      <c r="C603" s="20" t="s">
        <v>1455</v>
      </c>
      <c r="D603" s="43" t="s">
        <v>1456</v>
      </c>
      <c r="E603" s="52">
        <v>138.72</v>
      </c>
      <c r="F603" s="52">
        <v>29.13</v>
      </c>
      <c r="G603" s="52">
        <v>167.85</v>
      </c>
      <c r="H603" s="31">
        <v>46084</v>
      </c>
      <c r="I603" s="41" t="s">
        <v>22</v>
      </c>
    </row>
    <row r="604" spans="1:9" ht="15.75" x14ac:dyDescent="0.25">
      <c r="A604" s="20" t="s">
        <v>2661</v>
      </c>
      <c r="B604" s="85" t="s">
        <v>2662</v>
      </c>
      <c r="C604" s="20" t="s">
        <v>1413</v>
      </c>
      <c r="D604" s="43" t="s">
        <v>1414</v>
      </c>
      <c r="E604" s="52">
        <v>41.32</v>
      </c>
      <c r="F604" s="52">
        <v>8.68</v>
      </c>
      <c r="G604" s="52">
        <v>50</v>
      </c>
      <c r="H604" s="31">
        <v>46086</v>
      </c>
      <c r="I604" s="41" t="s">
        <v>22</v>
      </c>
    </row>
    <row r="605" spans="1:9" ht="15.75" x14ac:dyDescent="0.25">
      <c r="A605" s="20" t="s">
        <v>2663</v>
      </c>
      <c r="B605" s="85" t="s">
        <v>2664</v>
      </c>
      <c r="C605" s="20" t="s">
        <v>1413</v>
      </c>
      <c r="D605" s="43" t="s">
        <v>1414</v>
      </c>
      <c r="E605" s="52">
        <v>320.39999999999998</v>
      </c>
      <c r="F605" s="52">
        <v>67.28</v>
      </c>
      <c r="G605" s="52">
        <v>387.68</v>
      </c>
      <c r="H605" s="31">
        <v>46050</v>
      </c>
      <c r="I605" s="41" t="s">
        <v>22</v>
      </c>
    </row>
    <row r="606" spans="1:9" ht="15.75" x14ac:dyDescent="0.25">
      <c r="A606" s="20" t="s">
        <v>2665</v>
      </c>
      <c r="B606" s="85" t="s">
        <v>2666</v>
      </c>
      <c r="C606" s="20" t="s">
        <v>1413</v>
      </c>
      <c r="D606" s="43" t="s">
        <v>1414</v>
      </c>
      <c r="E606" s="52">
        <v>262</v>
      </c>
      <c r="F606" s="52">
        <v>55.02</v>
      </c>
      <c r="G606" s="52">
        <v>317.02</v>
      </c>
      <c r="H606" s="31">
        <v>46050</v>
      </c>
      <c r="I606" s="41" t="s">
        <v>22</v>
      </c>
    </row>
    <row r="607" spans="1:9" ht="15.75" x14ac:dyDescent="0.25">
      <c r="A607" s="20" t="s">
        <v>2667</v>
      </c>
      <c r="B607" s="85" t="s">
        <v>2668</v>
      </c>
      <c r="C607" s="20" t="s">
        <v>1413</v>
      </c>
      <c r="D607" s="43" t="s">
        <v>1414</v>
      </c>
      <c r="E607" s="52">
        <v>6.57</v>
      </c>
      <c r="F607" s="52">
        <v>1.38</v>
      </c>
      <c r="G607" s="52">
        <v>7.95</v>
      </c>
      <c r="H607" s="31">
        <v>46086</v>
      </c>
      <c r="I607" s="41" t="s">
        <v>22</v>
      </c>
    </row>
    <row r="608" spans="1:9" ht="15.75" x14ac:dyDescent="0.25">
      <c r="A608" s="20" t="s">
        <v>2669</v>
      </c>
      <c r="B608" s="85" t="s">
        <v>2670</v>
      </c>
      <c r="C608" s="20" t="s">
        <v>1413</v>
      </c>
      <c r="D608" s="43" t="s">
        <v>1414</v>
      </c>
      <c r="E608" s="52">
        <v>418.2</v>
      </c>
      <c r="F608" s="52">
        <v>87.82</v>
      </c>
      <c r="G608" s="52">
        <v>506.02</v>
      </c>
      <c r="H608" s="31">
        <v>46049</v>
      </c>
      <c r="I608" s="41" t="s">
        <v>22</v>
      </c>
    </row>
    <row r="609" spans="1:9" ht="31.5" x14ac:dyDescent="0.25">
      <c r="A609" s="20" t="s">
        <v>2671</v>
      </c>
      <c r="B609" s="85" t="s">
        <v>2672</v>
      </c>
      <c r="C609" s="20" t="s">
        <v>1409</v>
      </c>
      <c r="D609" s="43" t="s">
        <v>1410</v>
      </c>
      <c r="E609" s="52">
        <v>123.5</v>
      </c>
      <c r="F609" s="52">
        <v>25.94</v>
      </c>
      <c r="G609" s="52">
        <v>149.44</v>
      </c>
      <c r="H609" s="31">
        <v>46077</v>
      </c>
      <c r="I609" s="41" t="s">
        <v>22</v>
      </c>
    </row>
    <row r="610" spans="1:9" ht="31.5" x14ac:dyDescent="0.25">
      <c r="A610" s="20" t="s">
        <v>2673</v>
      </c>
      <c r="B610" s="85" t="s">
        <v>2674</v>
      </c>
      <c r="C610" s="20" t="s">
        <v>1571</v>
      </c>
      <c r="D610" s="43" t="s">
        <v>1572</v>
      </c>
      <c r="E610" s="52">
        <v>85.61</v>
      </c>
      <c r="F610" s="52">
        <v>17.98</v>
      </c>
      <c r="G610" s="52">
        <v>103.59</v>
      </c>
      <c r="H610" s="31">
        <v>46042</v>
      </c>
      <c r="I610" s="41" t="s">
        <v>22</v>
      </c>
    </row>
    <row r="611" spans="1:9" ht="15.75" x14ac:dyDescent="0.25">
      <c r="A611" s="20" t="s">
        <v>2675</v>
      </c>
      <c r="B611" s="85" t="s">
        <v>2676</v>
      </c>
      <c r="C611" s="20" t="s">
        <v>1571</v>
      </c>
      <c r="D611" s="43" t="s">
        <v>1572</v>
      </c>
      <c r="E611" s="52">
        <v>10.34</v>
      </c>
      <c r="F611" s="52">
        <v>2.17</v>
      </c>
      <c r="G611" s="52">
        <v>12.51</v>
      </c>
      <c r="H611" s="31">
        <v>46043</v>
      </c>
      <c r="I611" s="41" t="s">
        <v>22</v>
      </c>
    </row>
    <row r="612" spans="1:9" ht="15.75" x14ac:dyDescent="0.25">
      <c r="A612" s="20" t="s">
        <v>2677</v>
      </c>
      <c r="B612" s="85" t="s">
        <v>2678</v>
      </c>
      <c r="C612" s="20" t="s">
        <v>1571</v>
      </c>
      <c r="D612" s="43" t="s">
        <v>1572</v>
      </c>
      <c r="E612" s="52">
        <v>14.77</v>
      </c>
      <c r="F612" s="52">
        <v>3.1</v>
      </c>
      <c r="G612" s="52">
        <v>17.87</v>
      </c>
      <c r="H612" s="31">
        <v>46064</v>
      </c>
      <c r="I612" s="41" t="s">
        <v>22</v>
      </c>
    </row>
    <row r="613" spans="1:9" ht="31.5" x14ac:dyDescent="0.25">
      <c r="A613" s="20" t="s">
        <v>2679</v>
      </c>
      <c r="B613" s="85" t="s">
        <v>2680</v>
      </c>
      <c r="C613" s="20" t="s">
        <v>1571</v>
      </c>
      <c r="D613" s="43" t="s">
        <v>1572</v>
      </c>
      <c r="E613" s="52">
        <v>109.35</v>
      </c>
      <c r="F613" s="52">
        <v>22.96</v>
      </c>
      <c r="G613" s="52">
        <v>132.31</v>
      </c>
      <c r="H613" s="31">
        <v>46042</v>
      </c>
      <c r="I613" s="41" t="s">
        <v>22</v>
      </c>
    </row>
    <row r="614" spans="1:9" ht="15.75" x14ac:dyDescent="0.25">
      <c r="A614" s="20" t="s">
        <v>2681</v>
      </c>
      <c r="B614" s="85" t="s">
        <v>2682</v>
      </c>
      <c r="C614" s="20" t="s">
        <v>2508</v>
      </c>
      <c r="D614" s="43" t="s">
        <v>2509</v>
      </c>
      <c r="E614" s="52">
        <v>121.75</v>
      </c>
      <c r="F614" s="52">
        <v>25.57</v>
      </c>
      <c r="G614" s="52">
        <v>147.32</v>
      </c>
      <c r="H614" s="31">
        <v>46049</v>
      </c>
      <c r="I614" s="41" t="s">
        <v>22</v>
      </c>
    </row>
    <row r="615" spans="1:9" ht="31.5" x14ac:dyDescent="0.25">
      <c r="A615" s="20" t="s">
        <v>2683</v>
      </c>
      <c r="B615" s="85" t="s">
        <v>2684</v>
      </c>
      <c r="C615" s="20" t="s">
        <v>1662</v>
      </c>
      <c r="D615" s="43" t="s">
        <v>1663</v>
      </c>
      <c r="E615" s="52">
        <v>74.2</v>
      </c>
      <c r="F615" s="52">
        <v>15.58</v>
      </c>
      <c r="G615" s="52">
        <v>89.78</v>
      </c>
      <c r="H615" s="31">
        <v>46077</v>
      </c>
      <c r="I615" s="41" t="s">
        <v>22</v>
      </c>
    </row>
    <row r="616" spans="1:9" ht="31.5" x14ac:dyDescent="0.25">
      <c r="A616" s="20" t="s">
        <v>2685</v>
      </c>
      <c r="B616" s="85" t="s">
        <v>2684</v>
      </c>
      <c r="C616" s="20" t="s">
        <v>1662</v>
      </c>
      <c r="D616" s="43" t="s">
        <v>1663</v>
      </c>
      <c r="E616" s="52">
        <v>53</v>
      </c>
      <c r="F616" s="52">
        <v>11.13</v>
      </c>
      <c r="G616" s="52">
        <v>64.13</v>
      </c>
      <c r="H616" s="31">
        <v>46077</v>
      </c>
      <c r="I616" s="41" t="s">
        <v>22</v>
      </c>
    </row>
    <row r="617" spans="1:9" ht="15.75" x14ac:dyDescent="0.25">
      <c r="A617" s="20" t="s">
        <v>2686</v>
      </c>
      <c r="B617" s="85" t="s">
        <v>2687</v>
      </c>
      <c r="C617" s="20" t="s">
        <v>1413</v>
      </c>
      <c r="D617" s="43" t="s">
        <v>1414</v>
      </c>
      <c r="E617" s="52">
        <v>14.52</v>
      </c>
      <c r="F617" s="52">
        <v>3.05</v>
      </c>
      <c r="G617" s="52">
        <v>17.57</v>
      </c>
      <c r="H617" s="31">
        <v>46077</v>
      </c>
      <c r="I617" s="41" t="s">
        <v>22</v>
      </c>
    </row>
    <row r="618" spans="1:9" ht="31.5" x14ac:dyDescent="0.25">
      <c r="A618" s="20" t="s">
        <v>2688</v>
      </c>
      <c r="B618" s="85" t="s">
        <v>2689</v>
      </c>
      <c r="C618" s="20" t="s">
        <v>1413</v>
      </c>
      <c r="D618" s="43" t="s">
        <v>1414</v>
      </c>
      <c r="E618" s="52">
        <v>39</v>
      </c>
      <c r="F618" s="52">
        <v>8.19</v>
      </c>
      <c r="G618" s="52">
        <v>47.19</v>
      </c>
      <c r="H618" s="31">
        <v>46043</v>
      </c>
      <c r="I618" s="41" t="s">
        <v>22</v>
      </c>
    </row>
    <row r="619" spans="1:9" ht="15.75" x14ac:dyDescent="0.25">
      <c r="A619" s="20" t="s">
        <v>2690</v>
      </c>
      <c r="B619" s="85" t="s">
        <v>2691</v>
      </c>
      <c r="C619" s="20" t="s">
        <v>1413</v>
      </c>
      <c r="D619" s="43" t="s">
        <v>1414</v>
      </c>
      <c r="E619" s="52">
        <v>226.4</v>
      </c>
      <c r="F619" s="52">
        <v>47.54</v>
      </c>
      <c r="G619" s="52">
        <v>273.94</v>
      </c>
      <c r="H619" s="31">
        <v>46049</v>
      </c>
      <c r="I619" s="41" t="s">
        <v>22</v>
      </c>
    </row>
    <row r="620" spans="1:9" ht="15.75" x14ac:dyDescent="0.25">
      <c r="A620" s="20" t="s">
        <v>2692</v>
      </c>
      <c r="B620" s="85" t="s">
        <v>2693</v>
      </c>
      <c r="C620" s="20" t="s">
        <v>1413</v>
      </c>
      <c r="D620" s="43" t="s">
        <v>1414</v>
      </c>
      <c r="E620" s="52">
        <v>68.47</v>
      </c>
      <c r="F620" s="52">
        <v>14.38</v>
      </c>
      <c r="G620" s="52">
        <v>82.85</v>
      </c>
      <c r="H620" s="31">
        <v>46072</v>
      </c>
      <c r="I620" s="41" t="s">
        <v>22</v>
      </c>
    </row>
    <row r="621" spans="1:9" ht="31.5" x14ac:dyDescent="0.25">
      <c r="A621" s="20" t="s">
        <v>2694</v>
      </c>
      <c r="B621" s="85" t="s">
        <v>2695</v>
      </c>
      <c r="C621" s="20" t="s">
        <v>1413</v>
      </c>
      <c r="D621" s="43" t="s">
        <v>1414</v>
      </c>
      <c r="E621" s="52">
        <v>1792.5</v>
      </c>
      <c r="F621" s="52">
        <v>376.43</v>
      </c>
      <c r="G621" s="52">
        <v>2168.9299999999998</v>
      </c>
      <c r="H621" s="31">
        <v>46042</v>
      </c>
      <c r="I621" s="41" t="s">
        <v>22</v>
      </c>
    </row>
    <row r="622" spans="1:9" ht="15.75" x14ac:dyDescent="0.25">
      <c r="A622" s="20" t="s">
        <v>2696</v>
      </c>
      <c r="B622" s="85" t="s">
        <v>2697</v>
      </c>
      <c r="C622" s="20" t="s">
        <v>2581</v>
      </c>
      <c r="D622" s="43" t="s">
        <v>2582</v>
      </c>
      <c r="E622" s="52">
        <v>476</v>
      </c>
      <c r="F622" s="52">
        <v>99.96</v>
      </c>
      <c r="G622" s="52">
        <v>575.96</v>
      </c>
      <c r="H622" s="31">
        <v>46093</v>
      </c>
      <c r="I622" s="41" t="s">
        <v>22</v>
      </c>
    </row>
    <row r="623" spans="1:9" ht="15.75" x14ac:dyDescent="0.25">
      <c r="A623" s="20" t="s">
        <v>2698</v>
      </c>
      <c r="B623" s="85" t="s">
        <v>2699</v>
      </c>
      <c r="C623" s="20" t="s">
        <v>1968</v>
      </c>
      <c r="D623" s="43" t="s">
        <v>1969</v>
      </c>
      <c r="E623" s="52">
        <v>100</v>
      </c>
      <c r="F623" s="52">
        <v>21</v>
      </c>
      <c r="G623" s="52">
        <v>121</v>
      </c>
      <c r="H623" s="31">
        <v>46084</v>
      </c>
      <c r="I623" s="41" t="s">
        <v>22</v>
      </c>
    </row>
    <row r="624" spans="1:9" ht="47.25" x14ac:dyDescent="0.25">
      <c r="A624" s="20" t="s">
        <v>2700</v>
      </c>
      <c r="B624" s="85" t="s">
        <v>2701</v>
      </c>
      <c r="C624" s="20" t="s">
        <v>1958</v>
      </c>
      <c r="D624" s="43" t="s">
        <v>1959</v>
      </c>
      <c r="E624" s="52">
        <v>2542.9899999999998</v>
      </c>
      <c r="F624" s="52">
        <v>534.03</v>
      </c>
      <c r="G624" s="52">
        <v>3077.02</v>
      </c>
      <c r="H624" s="31">
        <v>46042</v>
      </c>
      <c r="I624" s="41" t="s">
        <v>22</v>
      </c>
    </row>
    <row r="625" spans="1:9" ht="31.5" x14ac:dyDescent="0.25">
      <c r="A625" s="20" t="s">
        <v>2702</v>
      </c>
      <c r="B625" s="85" t="s">
        <v>2703</v>
      </c>
      <c r="C625" s="20" t="s">
        <v>1688</v>
      </c>
      <c r="D625" s="43" t="s">
        <v>1689</v>
      </c>
      <c r="E625" s="52">
        <v>423.64</v>
      </c>
      <c r="F625" s="52">
        <v>88.96</v>
      </c>
      <c r="G625" s="52">
        <v>512.6</v>
      </c>
      <c r="H625" s="31">
        <v>46043</v>
      </c>
      <c r="I625" s="41" t="s">
        <v>22</v>
      </c>
    </row>
    <row r="626" spans="1:9" ht="31.5" x14ac:dyDescent="0.25">
      <c r="A626" s="20" t="s">
        <v>2704</v>
      </c>
      <c r="B626" s="85" t="s">
        <v>2705</v>
      </c>
      <c r="C626" s="20" t="s">
        <v>1688</v>
      </c>
      <c r="D626" s="43" t="s">
        <v>1689</v>
      </c>
      <c r="E626" s="52">
        <v>816.25</v>
      </c>
      <c r="F626" s="52">
        <v>171.41</v>
      </c>
      <c r="G626" s="52">
        <v>987.66</v>
      </c>
      <c r="H626" s="31">
        <v>46093</v>
      </c>
      <c r="I626" s="41" t="s">
        <v>22</v>
      </c>
    </row>
    <row r="627" spans="1:9" ht="63" x14ac:dyDescent="0.25">
      <c r="A627" s="20" t="s">
        <v>2706</v>
      </c>
      <c r="B627" s="85" t="s">
        <v>2707</v>
      </c>
      <c r="C627" s="20" t="s">
        <v>1377</v>
      </c>
      <c r="D627" s="43" t="s">
        <v>1378</v>
      </c>
      <c r="E627" s="52">
        <v>3284.58</v>
      </c>
      <c r="F627" s="52">
        <v>689.76</v>
      </c>
      <c r="G627" s="52">
        <v>3974.34</v>
      </c>
      <c r="H627" s="31">
        <v>46042</v>
      </c>
      <c r="I627" s="41" t="s">
        <v>22</v>
      </c>
    </row>
    <row r="628" spans="1:9" ht="31.5" x14ac:dyDescent="0.25">
      <c r="A628" s="20" t="s">
        <v>2708</v>
      </c>
      <c r="B628" s="85" t="s">
        <v>2709</v>
      </c>
      <c r="C628" s="20" t="s">
        <v>1377</v>
      </c>
      <c r="D628" s="43" t="s">
        <v>1378</v>
      </c>
      <c r="E628" s="52">
        <v>237.25</v>
      </c>
      <c r="F628" s="52">
        <v>49.82</v>
      </c>
      <c r="G628" s="52">
        <v>287.07</v>
      </c>
      <c r="H628" s="31">
        <v>46042</v>
      </c>
      <c r="I628" s="41" t="s">
        <v>22</v>
      </c>
    </row>
    <row r="629" spans="1:9" ht="31.5" x14ac:dyDescent="0.25">
      <c r="A629" s="20" t="s">
        <v>2710</v>
      </c>
      <c r="B629" s="85" t="s">
        <v>2711</v>
      </c>
      <c r="C629" s="20" t="s">
        <v>1377</v>
      </c>
      <c r="D629" s="43" t="s">
        <v>1378</v>
      </c>
      <c r="E629" s="52">
        <v>1590</v>
      </c>
      <c r="F629" s="52">
        <v>333.9</v>
      </c>
      <c r="G629" s="52">
        <v>1923.9</v>
      </c>
      <c r="H629" s="31">
        <v>46042</v>
      </c>
      <c r="I629" s="41" t="s">
        <v>22</v>
      </c>
    </row>
    <row r="630" spans="1:9" ht="15.75" x14ac:dyDescent="0.25">
      <c r="A630" s="20" t="s">
        <v>2712</v>
      </c>
      <c r="B630" s="85" t="s">
        <v>2713</v>
      </c>
      <c r="C630" s="20" t="s">
        <v>1377</v>
      </c>
      <c r="D630" s="43" t="s">
        <v>1378</v>
      </c>
      <c r="E630" s="52">
        <v>296.94</v>
      </c>
      <c r="F630" s="52">
        <v>62.36</v>
      </c>
      <c r="G630" s="52">
        <v>359.3</v>
      </c>
      <c r="H630" s="31">
        <v>46042</v>
      </c>
      <c r="I630" s="41" t="s">
        <v>22</v>
      </c>
    </row>
    <row r="631" spans="1:9" ht="15.75" x14ac:dyDescent="0.25">
      <c r="A631" s="20" t="s">
        <v>2714</v>
      </c>
      <c r="B631" s="85" t="s">
        <v>2715</v>
      </c>
      <c r="C631" s="20" t="s">
        <v>1445</v>
      </c>
      <c r="D631" s="43" t="s">
        <v>1446</v>
      </c>
      <c r="E631" s="52">
        <v>171.58</v>
      </c>
      <c r="F631" s="52">
        <v>36.03</v>
      </c>
      <c r="G631" s="52">
        <v>207.61</v>
      </c>
      <c r="H631" s="31">
        <v>46059</v>
      </c>
      <c r="I631" s="41" t="s">
        <v>22</v>
      </c>
    </row>
    <row r="632" spans="1:9" ht="47.25" x14ac:dyDescent="0.25">
      <c r="A632" s="20" t="s">
        <v>2716</v>
      </c>
      <c r="B632" s="85" t="s">
        <v>2717</v>
      </c>
      <c r="C632" s="20" t="s">
        <v>1968</v>
      </c>
      <c r="D632" s="43" t="s">
        <v>1969</v>
      </c>
      <c r="E632" s="52">
        <v>3912.68</v>
      </c>
      <c r="F632" s="52">
        <v>821.66</v>
      </c>
      <c r="G632" s="52">
        <v>4734.34</v>
      </c>
      <c r="H632" s="31">
        <v>46042</v>
      </c>
      <c r="I632" s="41" t="s">
        <v>22</v>
      </c>
    </row>
    <row r="633" spans="1:9" ht="63" x14ac:dyDescent="0.25">
      <c r="A633" s="20" t="s">
        <v>2718</v>
      </c>
      <c r="B633" s="85" t="s">
        <v>2719</v>
      </c>
      <c r="C633" s="20" t="s">
        <v>1968</v>
      </c>
      <c r="D633" s="43" t="s">
        <v>1969</v>
      </c>
      <c r="E633" s="52">
        <v>2183</v>
      </c>
      <c r="F633" s="52">
        <v>458.43</v>
      </c>
      <c r="G633" s="52">
        <v>2641.43</v>
      </c>
      <c r="H633" s="31">
        <v>46042</v>
      </c>
      <c r="I633" s="41" t="s">
        <v>22</v>
      </c>
    </row>
    <row r="634" spans="1:9" ht="15.75" x14ac:dyDescent="0.25">
      <c r="A634" s="20" t="s">
        <v>2720</v>
      </c>
      <c r="B634" s="85" t="s">
        <v>2721</v>
      </c>
      <c r="C634" s="20" t="s">
        <v>1988</v>
      </c>
      <c r="D634" s="43" t="s">
        <v>1989</v>
      </c>
      <c r="E634" s="52">
        <v>85.28</v>
      </c>
      <c r="F634" s="52">
        <v>17.91</v>
      </c>
      <c r="G634" s="52">
        <v>103.19</v>
      </c>
      <c r="H634" s="31">
        <v>46042</v>
      </c>
      <c r="I634" s="41" t="s">
        <v>22</v>
      </c>
    </row>
    <row r="635" spans="1:9" ht="15.75" x14ac:dyDescent="0.25">
      <c r="A635" s="20" t="s">
        <v>2722</v>
      </c>
      <c r="B635" s="85" t="s">
        <v>2723</v>
      </c>
      <c r="C635" s="20" t="s">
        <v>1455</v>
      </c>
      <c r="D635" s="43" t="s">
        <v>1456</v>
      </c>
      <c r="E635" s="52">
        <v>101.09</v>
      </c>
      <c r="F635" s="52">
        <v>21.23</v>
      </c>
      <c r="G635" s="52">
        <v>122.32</v>
      </c>
      <c r="H635" s="31">
        <v>46086</v>
      </c>
      <c r="I635" s="41" t="s">
        <v>22</v>
      </c>
    </row>
    <row r="636" spans="1:9" ht="31.5" x14ac:dyDescent="0.25">
      <c r="A636" s="20" t="s">
        <v>2724</v>
      </c>
      <c r="B636" s="85" t="s">
        <v>2725</v>
      </c>
      <c r="C636" s="20" t="s">
        <v>1662</v>
      </c>
      <c r="D636" s="43" t="s">
        <v>1663</v>
      </c>
      <c r="E636" s="52">
        <v>31.8</v>
      </c>
      <c r="F636" s="52">
        <v>6.68</v>
      </c>
      <c r="G636" s="52">
        <v>38.479999999999997</v>
      </c>
      <c r="H636" s="31">
        <v>46076</v>
      </c>
      <c r="I636" s="41" t="s">
        <v>22</v>
      </c>
    </row>
    <row r="637" spans="1:9" ht="15.75" x14ac:dyDescent="0.25">
      <c r="A637" s="20" t="s">
        <v>2726</v>
      </c>
      <c r="B637" s="85" t="s">
        <v>2727</v>
      </c>
      <c r="C637" s="20" t="s">
        <v>1413</v>
      </c>
      <c r="D637" s="43" t="s">
        <v>1414</v>
      </c>
      <c r="E637" s="52">
        <v>21</v>
      </c>
      <c r="F637" s="52">
        <v>4.41</v>
      </c>
      <c r="G637" s="52">
        <v>25.41</v>
      </c>
      <c r="H637" s="31">
        <v>46058</v>
      </c>
      <c r="I637" s="41" t="s">
        <v>22</v>
      </c>
    </row>
    <row r="638" spans="1:9" ht="15.75" x14ac:dyDescent="0.25">
      <c r="A638" s="20" t="s">
        <v>2728</v>
      </c>
      <c r="B638" s="85" t="s">
        <v>2729</v>
      </c>
      <c r="C638" s="20" t="s">
        <v>1571</v>
      </c>
      <c r="D638" s="43" t="s">
        <v>1572</v>
      </c>
      <c r="E638" s="52">
        <v>1.98</v>
      </c>
      <c r="F638" s="52">
        <v>0.42</v>
      </c>
      <c r="G638" s="52">
        <v>2.4</v>
      </c>
      <c r="H638" s="31">
        <v>46042</v>
      </c>
      <c r="I638" s="41" t="s">
        <v>22</v>
      </c>
    </row>
    <row r="639" spans="1:9" ht="31.5" x14ac:dyDescent="0.25">
      <c r="A639" s="20" t="s">
        <v>2730</v>
      </c>
      <c r="B639" s="85" t="s">
        <v>2731</v>
      </c>
      <c r="C639" s="20" t="s">
        <v>1571</v>
      </c>
      <c r="D639" s="43" t="s">
        <v>1572</v>
      </c>
      <c r="E639" s="52">
        <v>20.85</v>
      </c>
      <c r="F639" s="52">
        <v>4.38</v>
      </c>
      <c r="G639" s="52">
        <v>25.23</v>
      </c>
      <c r="H639" s="31">
        <v>46042</v>
      </c>
      <c r="I639" s="41" t="s">
        <v>22</v>
      </c>
    </row>
    <row r="640" spans="1:9" ht="31.5" x14ac:dyDescent="0.25">
      <c r="A640" s="20" t="s">
        <v>2732</v>
      </c>
      <c r="B640" s="85" t="s">
        <v>2733</v>
      </c>
      <c r="C640" s="20" t="s">
        <v>1734</v>
      </c>
      <c r="D640" s="43" t="s">
        <v>1735</v>
      </c>
      <c r="E640" s="52">
        <v>108</v>
      </c>
      <c r="F640" s="52">
        <v>22.68</v>
      </c>
      <c r="G640" s="52">
        <v>130.68</v>
      </c>
      <c r="H640" s="31">
        <v>46043</v>
      </c>
      <c r="I640" s="41" t="s">
        <v>22</v>
      </c>
    </row>
    <row r="641" spans="1:9" ht="15.75" x14ac:dyDescent="0.25">
      <c r="A641" s="20" t="s">
        <v>2734</v>
      </c>
      <c r="B641" s="85" t="s">
        <v>2735</v>
      </c>
      <c r="C641" s="20" t="s">
        <v>1413</v>
      </c>
      <c r="D641" s="43" t="s">
        <v>1414</v>
      </c>
      <c r="E641" s="52">
        <v>282.74</v>
      </c>
      <c r="F641" s="52">
        <v>59.38</v>
      </c>
      <c r="G641" s="52">
        <v>342.12</v>
      </c>
      <c r="H641" s="31">
        <v>46044</v>
      </c>
      <c r="I641" s="41" t="s">
        <v>22</v>
      </c>
    </row>
    <row r="642" spans="1:9" ht="31.5" x14ac:dyDescent="0.25">
      <c r="A642" s="20" t="s">
        <v>2736</v>
      </c>
      <c r="B642" s="85" t="s">
        <v>2737</v>
      </c>
      <c r="C642" s="20" t="s">
        <v>1409</v>
      </c>
      <c r="D642" s="43" t="s">
        <v>1410</v>
      </c>
      <c r="E642" s="52">
        <v>28.57</v>
      </c>
      <c r="F642" s="52">
        <v>6</v>
      </c>
      <c r="G642" s="52">
        <v>34.57</v>
      </c>
      <c r="H642" s="31">
        <v>46059</v>
      </c>
      <c r="I642" s="41" t="s">
        <v>22</v>
      </c>
    </row>
    <row r="643" spans="1:9" ht="47.25" x14ac:dyDescent="0.25">
      <c r="A643" s="20" t="s">
        <v>2738</v>
      </c>
      <c r="B643" s="85" t="s">
        <v>2739</v>
      </c>
      <c r="C643" s="20" t="s">
        <v>1401</v>
      </c>
      <c r="D643" s="43" t="s">
        <v>1402</v>
      </c>
      <c r="E643" s="52">
        <v>161.57</v>
      </c>
      <c r="F643" s="52">
        <v>33.93</v>
      </c>
      <c r="G643" s="52">
        <v>195.5</v>
      </c>
      <c r="H643" s="31">
        <v>46043</v>
      </c>
      <c r="I643" s="41" t="s">
        <v>22</v>
      </c>
    </row>
    <row r="644" spans="1:9" ht="15.75" x14ac:dyDescent="0.25">
      <c r="A644" s="20" t="s">
        <v>2740</v>
      </c>
      <c r="B644" s="85" t="s">
        <v>2741</v>
      </c>
      <c r="C644" s="20" t="s">
        <v>1445</v>
      </c>
      <c r="D644" s="43" t="s">
        <v>1446</v>
      </c>
      <c r="E644" s="52">
        <v>137.86000000000001</v>
      </c>
      <c r="F644" s="52">
        <v>28.95</v>
      </c>
      <c r="G644" s="52">
        <v>166.81</v>
      </c>
      <c r="H644" s="31">
        <v>46059</v>
      </c>
      <c r="I644" s="41" t="s">
        <v>22</v>
      </c>
    </row>
    <row r="645" spans="1:9" ht="15.75" x14ac:dyDescent="0.25">
      <c r="A645" s="20" t="s">
        <v>2742</v>
      </c>
      <c r="B645" s="85" t="s">
        <v>2743</v>
      </c>
      <c r="C645" s="20" t="s">
        <v>1413</v>
      </c>
      <c r="D645" s="43" t="s">
        <v>1414</v>
      </c>
      <c r="E645" s="52">
        <v>43.28</v>
      </c>
      <c r="F645" s="52">
        <v>9.09</v>
      </c>
      <c r="G645" s="52">
        <v>52.37</v>
      </c>
      <c r="H645" s="31">
        <v>46048</v>
      </c>
      <c r="I645" s="41" t="s">
        <v>22</v>
      </c>
    </row>
    <row r="646" spans="1:9" ht="31.5" x14ac:dyDescent="0.25">
      <c r="A646" s="20" t="s">
        <v>2744</v>
      </c>
      <c r="B646" s="85" t="s">
        <v>2745</v>
      </c>
      <c r="C646" s="20" t="s">
        <v>1409</v>
      </c>
      <c r="D646" s="43" t="s">
        <v>1410</v>
      </c>
      <c r="E646" s="52">
        <v>780</v>
      </c>
      <c r="F646" s="52">
        <v>163.80000000000001</v>
      </c>
      <c r="G646" s="52">
        <v>943.8</v>
      </c>
      <c r="H646" s="31">
        <v>46044</v>
      </c>
      <c r="I646" s="41" t="s">
        <v>22</v>
      </c>
    </row>
    <row r="647" spans="1:9" ht="31.5" x14ac:dyDescent="0.25">
      <c r="A647" s="20" t="s">
        <v>2746</v>
      </c>
      <c r="B647" s="85" t="s">
        <v>2747</v>
      </c>
      <c r="C647" s="20" t="s">
        <v>1409</v>
      </c>
      <c r="D647" s="43" t="s">
        <v>1410</v>
      </c>
      <c r="E647" s="52">
        <v>1016</v>
      </c>
      <c r="F647" s="52">
        <v>213.36</v>
      </c>
      <c r="G647" s="52">
        <v>1229.3599999999999</v>
      </c>
      <c r="H647" s="31">
        <v>46044</v>
      </c>
      <c r="I647" s="41" t="s">
        <v>22</v>
      </c>
    </row>
    <row r="648" spans="1:9" ht="15.75" x14ac:dyDescent="0.25">
      <c r="A648" s="20" t="s">
        <v>2748</v>
      </c>
      <c r="B648" s="85" t="s">
        <v>2749</v>
      </c>
      <c r="C648" s="20" t="s">
        <v>1431</v>
      </c>
      <c r="D648" s="43" t="s">
        <v>1432</v>
      </c>
      <c r="E648" s="52">
        <v>479</v>
      </c>
      <c r="F648" s="52">
        <v>100.59</v>
      </c>
      <c r="G648" s="52">
        <v>579.59</v>
      </c>
      <c r="H648" s="31">
        <v>46043</v>
      </c>
      <c r="I648" s="41" t="s">
        <v>22</v>
      </c>
    </row>
    <row r="649" spans="1:9" ht="31.5" x14ac:dyDescent="0.25">
      <c r="A649" s="20" t="s">
        <v>2750</v>
      </c>
      <c r="B649" s="85" t="s">
        <v>2751</v>
      </c>
      <c r="C649" s="20" t="s">
        <v>1431</v>
      </c>
      <c r="D649" s="43" t="s">
        <v>1432</v>
      </c>
      <c r="E649" s="52">
        <v>154</v>
      </c>
      <c r="F649" s="52">
        <v>32.340000000000003</v>
      </c>
      <c r="G649" s="52">
        <v>186.34</v>
      </c>
      <c r="H649" s="31">
        <v>46045</v>
      </c>
      <c r="I649" s="41" t="s">
        <v>22</v>
      </c>
    </row>
    <row r="650" spans="1:9" ht="31.5" x14ac:dyDescent="0.25">
      <c r="A650" s="20" t="s">
        <v>2752</v>
      </c>
      <c r="B650" s="85" t="s">
        <v>2753</v>
      </c>
      <c r="C650" s="20" t="s">
        <v>1413</v>
      </c>
      <c r="D650" s="43" t="s">
        <v>1414</v>
      </c>
      <c r="E650" s="52">
        <v>32.479999999999997</v>
      </c>
      <c r="F650" s="52">
        <v>6.82</v>
      </c>
      <c r="G650" s="52">
        <v>39.299999999999997</v>
      </c>
      <c r="H650" s="31">
        <v>46045</v>
      </c>
      <c r="I650" s="41" t="s">
        <v>22</v>
      </c>
    </row>
    <row r="651" spans="1:9" ht="15.75" x14ac:dyDescent="0.25">
      <c r="A651" s="20" t="s">
        <v>2754</v>
      </c>
      <c r="B651" s="85" t="s">
        <v>1783</v>
      </c>
      <c r="C651" s="20" t="s">
        <v>1571</v>
      </c>
      <c r="D651" s="43" t="s">
        <v>1572</v>
      </c>
      <c r="E651" s="52">
        <v>14.77</v>
      </c>
      <c r="F651" s="52">
        <v>3.1</v>
      </c>
      <c r="G651" s="52">
        <v>17.87</v>
      </c>
      <c r="H651" s="31">
        <v>46048</v>
      </c>
      <c r="I651" s="41" t="s">
        <v>22</v>
      </c>
    </row>
    <row r="652" spans="1:9" ht="15.75" x14ac:dyDescent="0.25">
      <c r="A652" s="20" t="s">
        <v>2755</v>
      </c>
      <c r="B652" s="85" t="s">
        <v>2756</v>
      </c>
      <c r="C652" s="20" t="s">
        <v>1377</v>
      </c>
      <c r="D652" s="43" t="s">
        <v>1378</v>
      </c>
      <c r="E652" s="52">
        <v>23.7</v>
      </c>
      <c r="F652" s="52">
        <v>4.9800000000000004</v>
      </c>
      <c r="G652" s="52">
        <v>28.68</v>
      </c>
      <c r="H652" s="31">
        <v>46084</v>
      </c>
      <c r="I652" s="41" t="s">
        <v>22</v>
      </c>
    </row>
    <row r="653" spans="1:9" ht="47.25" x14ac:dyDescent="0.25">
      <c r="A653" s="20" t="s">
        <v>2757</v>
      </c>
      <c r="B653" s="85" t="s">
        <v>2758</v>
      </c>
      <c r="C653" s="20" t="s">
        <v>1377</v>
      </c>
      <c r="D653" s="43" t="s">
        <v>1378</v>
      </c>
      <c r="E653" s="52">
        <v>327.02</v>
      </c>
      <c r="F653" s="52">
        <v>68.67</v>
      </c>
      <c r="G653" s="52">
        <v>395.69</v>
      </c>
      <c r="H653" s="31">
        <v>46055</v>
      </c>
      <c r="I653" s="41" t="s">
        <v>22</v>
      </c>
    </row>
    <row r="654" spans="1:9" ht="15.75" x14ac:dyDescent="0.25">
      <c r="A654" s="20" t="s">
        <v>2759</v>
      </c>
      <c r="B654" s="85" t="s">
        <v>2760</v>
      </c>
      <c r="C654" s="20" t="s">
        <v>1377</v>
      </c>
      <c r="D654" s="43" t="s">
        <v>1378</v>
      </c>
      <c r="E654" s="52">
        <v>251.88</v>
      </c>
      <c r="F654" s="52">
        <v>52.89</v>
      </c>
      <c r="G654" s="52">
        <v>304.77</v>
      </c>
      <c r="H654" s="31">
        <v>46059</v>
      </c>
      <c r="I654" s="41" t="s">
        <v>22</v>
      </c>
    </row>
    <row r="655" spans="1:9" ht="15.75" x14ac:dyDescent="0.25">
      <c r="A655" s="20" t="s">
        <v>2761</v>
      </c>
      <c r="B655" s="85" t="s">
        <v>2762</v>
      </c>
      <c r="C655" s="20" t="s">
        <v>1377</v>
      </c>
      <c r="D655" s="43" t="s">
        <v>1378</v>
      </c>
      <c r="E655" s="52">
        <v>97.32</v>
      </c>
      <c r="F655" s="52">
        <v>20.440000000000001</v>
      </c>
      <c r="G655" s="52">
        <v>117.76</v>
      </c>
      <c r="H655" s="31">
        <v>46072</v>
      </c>
      <c r="I655" s="41" t="s">
        <v>22</v>
      </c>
    </row>
    <row r="656" spans="1:9" ht="15.75" x14ac:dyDescent="0.25">
      <c r="A656" s="20" t="s">
        <v>2763</v>
      </c>
      <c r="B656" s="85" t="s">
        <v>1590</v>
      </c>
      <c r="C656" s="20" t="s">
        <v>1377</v>
      </c>
      <c r="D656" s="43" t="s">
        <v>1378</v>
      </c>
      <c r="E656" s="52">
        <v>973.32</v>
      </c>
      <c r="F656" s="52">
        <v>204.4</v>
      </c>
      <c r="G656" s="52">
        <v>1177.72</v>
      </c>
      <c r="H656" s="31">
        <v>46059</v>
      </c>
      <c r="I656" s="41" t="s">
        <v>22</v>
      </c>
    </row>
    <row r="657" spans="1:9" ht="15.75" x14ac:dyDescent="0.25">
      <c r="A657" s="20" t="s">
        <v>2764</v>
      </c>
      <c r="B657" s="85" t="s">
        <v>2765</v>
      </c>
      <c r="C657" s="20" t="s">
        <v>1377</v>
      </c>
      <c r="D657" s="43" t="s">
        <v>1378</v>
      </c>
      <c r="E657" s="52">
        <v>204.08</v>
      </c>
      <c r="F657" s="52">
        <v>42.86</v>
      </c>
      <c r="G657" s="52">
        <v>246.94</v>
      </c>
      <c r="H657" s="31">
        <v>46049</v>
      </c>
      <c r="I657" s="41" t="s">
        <v>22</v>
      </c>
    </row>
    <row r="658" spans="1:9" ht="15.75" x14ac:dyDescent="0.25">
      <c r="A658" s="20" t="s">
        <v>2766</v>
      </c>
      <c r="B658" s="85" t="s">
        <v>2574</v>
      </c>
      <c r="C658" s="20" t="s">
        <v>1377</v>
      </c>
      <c r="D658" s="43" t="s">
        <v>1378</v>
      </c>
      <c r="E658" s="52">
        <v>3.09</v>
      </c>
      <c r="F658" s="52">
        <v>0.65</v>
      </c>
      <c r="G658" s="52">
        <v>3.74</v>
      </c>
      <c r="H658" s="31">
        <v>46070</v>
      </c>
      <c r="I658" s="41" t="s">
        <v>22</v>
      </c>
    </row>
    <row r="659" spans="1:9" ht="15.75" x14ac:dyDescent="0.25">
      <c r="A659" s="20" t="s">
        <v>2767</v>
      </c>
      <c r="B659" s="85" t="s">
        <v>2768</v>
      </c>
      <c r="C659" s="20" t="s">
        <v>1377</v>
      </c>
      <c r="D659" s="43" t="s">
        <v>1378</v>
      </c>
      <c r="E659" s="52">
        <v>317.33999999999997</v>
      </c>
      <c r="F659" s="52">
        <v>66.64</v>
      </c>
      <c r="G659" s="52">
        <v>383.98</v>
      </c>
      <c r="H659" s="31">
        <v>46087</v>
      </c>
      <c r="I659" s="41" t="s">
        <v>22</v>
      </c>
    </row>
    <row r="660" spans="1:9" ht="15.75" x14ac:dyDescent="0.25">
      <c r="A660" s="20" t="s">
        <v>2769</v>
      </c>
      <c r="B660" s="85" t="s">
        <v>2770</v>
      </c>
      <c r="C660" s="20" t="s">
        <v>1377</v>
      </c>
      <c r="D660" s="43" t="s">
        <v>1378</v>
      </c>
      <c r="E660" s="52">
        <v>20.8</v>
      </c>
      <c r="F660" s="52">
        <v>4.37</v>
      </c>
      <c r="G660" s="52">
        <v>25.17</v>
      </c>
      <c r="H660" s="31">
        <v>46051</v>
      </c>
      <c r="I660" s="41" t="s">
        <v>22</v>
      </c>
    </row>
    <row r="661" spans="1:9" ht="15.75" x14ac:dyDescent="0.25">
      <c r="A661" s="20" t="s">
        <v>2771</v>
      </c>
      <c r="B661" s="85" t="s">
        <v>2772</v>
      </c>
      <c r="C661" s="20" t="s">
        <v>1377</v>
      </c>
      <c r="D661" s="43" t="s">
        <v>1378</v>
      </c>
      <c r="E661" s="52">
        <v>109.44</v>
      </c>
      <c r="F661" s="52">
        <v>22.98</v>
      </c>
      <c r="G661" s="52">
        <v>132.41999999999999</v>
      </c>
      <c r="H661" s="31">
        <v>46043</v>
      </c>
      <c r="I661" s="41" t="s">
        <v>22</v>
      </c>
    </row>
    <row r="662" spans="1:9" ht="15.75" x14ac:dyDescent="0.25">
      <c r="A662" s="20" t="s">
        <v>2773</v>
      </c>
      <c r="B662" s="85" t="s">
        <v>2774</v>
      </c>
      <c r="C662" s="20" t="s">
        <v>1377</v>
      </c>
      <c r="D662" s="43" t="s">
        <v>1378</v>
      </c>
      <c r="E662" s="52">
        <v>77.5</v>
      </c>
      <c r="F662" s="52">
        <v>16.28</v>
      </c>
      <c r="G662" s="52">
        <v>93.78</v>
      </c>
      <c r="H662" s="31">
        <v>46070</v>
      </c>
      <c r="I662" s="41" t="s">
        <v>22</v>
      </c>
    </row>
    <row r="663" spans="1:9" ht="15.75" x14ac:dyDescent="0.25">
      <c r="A663" s="20" t="s">
        <v>2775</v>
      </c>
      <c r="B663" s="85" t="s">
        <v>2776</v>
      </c>
      <c r="C663" s="20" t="s">
        <v>1431</v>
      </c>
      <c r="D663" s="43" t="s">
        <v>1432</v>
      </c>
      <c r="E663" s="52">
        <v>598</v>
      </c>
      <c r="F663" s="52">
        <v>125.58</v>
      </c>
      <c r="G663" s="52">
        <v>723.58</v>
      </c>
      <c r="H663" s="31">
        <v>46070</v>
      </c>
      <c r="I663" s="41" t="s">
        <v>22</v>
      </c>
    </row>
    <row r="664" spans="1:9" ht="15.75" x14ac:dyDescent="0.25">
      <c r="A664" s="20" t="s">
        <v>2777</v>
      </c>
      <c r="B664" s="85" t="s">
        <v>2778</v>
      </c>
      <c r="C664" s="20" t="s">
        <v>1431</v>
      </c>
      <c r="D664" s="43" t="s">
        <v>1432</v>
      </c>
      <c r="E664" s="52">
        <v>255</v>
      </c>
      <c r="F664" s="52">
        <v>53.55</v>
      </c>
      <c r="G664" s="52">
        <v>308.55</v>
      </c>
      <c r="H664" s="31">
        <v>46049</v>
      </c>
      <c r="I664" s="41" t="s">
        <v>22</v>
      </c>
    </row>
    <row r="665" spans="1:9" ht="15.75" x14ac:dyDescent="0.25">
      <c r="A665" s="20" t="s">
        <v>2779</v>
      </c>
      <c r="B665" s="85" t="s">
        <v>2780</v>
      </c>
      <c r="C665" s="20" t="s">
        <v>1413</v>
      </c>
      <c r="D665" s="43" t="s">
        <v>1414</v>
      </c>
      <c r="E665" s="52">
        <v>203.2</v>
      </c>
      <c r="F665" s="52">
        <v>42.67</v>
      </c>
      <c r="G665" s="52">
        <v>245.87</v>
      </c>
      <c r="H665" s="31">
        <v>46043</v>
      </c>
      <c r="I665" s="41" t="s">
        <v>22</v>
      </c>
    </row>
    <row r="666" spans="1:9" ht="31.5" x14ac:dyDescent="0.25">
      <c r="A666" s="20" t="s">
        <v>2781</v>
      </c>
      <c r="B666" s="85" t="s">
        <v>2782</v>
      </c>
      <c r="C666" s="20" t="s">
        <v>1413</v>
      </c>
      <c r="D666" s="43" t="s">
        <v>1414</v>
      </c>
      <c r="E666" s="52">
        <v>365.41</v>
      </c>
      <c r="F666" s="52">
        <v>76.739999999999995</v>
      </c>
      <c r="G666" s="52">
        <v>442.15</v>
      </c>
      <c r="H666" s="31">
        <v>46045</v>
      </c>
      <c r="I666" s="41" t="s">
        <v>22</v>
      </c>
    </row>
    <row r="667" spans="1:9" ht="31.5" x14ac:dyDescent="0.25">
      <c r="A667" s="20" t="s">
        <v>2783</v>
      </c>
      <c r="B667" s="85" t="s">
        <v>2784</v>
      </c>
      <c r="C667" s="20" t="s">
        <v>1409</v>
      </c>
      <c r="D667" s="43" t="s">
        <v>1410</v>
      </c>
      <c r="E667" s="52">
        <v>159.75</v>
      </c>
      <c r="F667" s="52">
        <v>33.549999999999997</v>
      </c>
      <c r="G667" s="52">
        <v>193.3</v>
      </c>
      <c r="H667" s="31">
        <v>46084</v>
      </c>
      <c r="I667" s="41" t="s">
        <v>22</v>
      </c>
    </row>
    <row r="668" spans="1:9" ht="31.5" x14ac:dyDescent="0.25">
      <c r="A668" s="20" t="s">
        <v>2785</v>
      </c>
      <c r="B668" s="85" t="s">
        <v>2786</v>
      </c>
      <c r="C668" s="20" t="s">
        <v>1571</v>
      </c>
      <c r="D668" s="43" t="s">
        <v>1572</v>
      </c>
      <c r="E668" s="52">
        <v>232.24</v>
      </c>
      <c r="F668" s="52">
        <v>48.77</v>
      </c>
      <c r="G668" s="52">
        <v>281.01</v>
      </c>
      <c r="H668" s="31">
        <v>46044</v>
      </c>
      <c r="I668" s="41" t="s">
        <v>22</v>
      </c>
    </row>
    <row r="669" spans="1:9" ht="63" x14ac:dyDescent="0.25">
      <c r="A669" s="20" t="s">
        <v>2787</v>
      </c>
      <c r="B669" s="85" t="s">
        <v>2788</v>
      </c>
      <c r="C669" s="20" t="s">
        <v>1397</v>
      </c>
      <c r="D669" s="43" t="s">
        <v>1398</v>
      </c>
      <c r="E669" s="52">
        <v>120.04</v>
      </c>
      <c r="F669" s="52">
        <v>25.21</v>
      </c>
      <c r="G669" s="52">
        <v>145.25</v>
      </c>
      <c r="H669" s="31">
        <v>46045</v>
      </c>
      <c r="I669" s="41" t="s">
        <v>22</v>
      </c>
    </row>
    <row r="670" spans="1:9" ht="47.25" x14ac:dyDescent="0.25">
      <c r="A670" s="20" t="s">
        <v>2789</v>
      </c>
      <c r="B670" s="85" t="s">
        <v>2790</v>
      </c>
      <c r="C670" s="20" t="s">
        <v>1397</v>
      </c>
      <c r="D670" s="43" t="s">
        <v>1398</v>
      </c>
      <c r="E670" s="52">
        <v>83.79</v>
      </c>
      <c r="F670" s="52">
        <v>17.600000000000001</v>
      </c>
      <c r="G670" s="52">
        <v>101.39</v>
      </c>
      <c r="H670" s="31">
        <v>46045</v>
      </c>
      <c r="I670" s="41" t="s">
        <v>22</v>
      </c>
    </row>
    <row r="671" spans="1:9" ht="15.75" x14ac:dyDescent="0.25">
      <c r="A671" s="20" t="s">
        <v>2791</v>
      </c>
      <c r="B671" s="85" t="s">
        <v>2792</v>
      </c>
      <c r="C671" s="20" t="s">
        <v>1397</v>
      </c>
      <c r="D671" s="43" t="s">
        <v>1398</v>
      </c>
      <c r="E671" s="52">
        <v>198.8</v>
      </c>
      <c r="F671" s="52">
        <v>41.75</v>
      </c>
      <c r="G671" s="52">
        <v>240.55</v>
      </c>
      <c r="H671" s="31">
        <v>46085</v>
      </c>
      <c r="I671" s="41" t="s">
        <v>22</v>
      </c>
    </row>
    <row r="672" spans="1:9" ht="15.75" x14ac:dyDescent="0.25">
      <c r="A672" s="20" t="s">
        <v>2793</v>
      </c>
      <c r="B672" s="85" t="s">
        <v>2794</v>
      </c>
      <c r="C672" s="20" t="s">
        <v>1397</v>
      </c>
      <c r="D672" s="43" t="s">
        <v>1398</v>
      </c>
      <c r="E672" s="52">
        <v>51.76</v>
      </c>
      <c r="F672" s="52">
        <v>10.87</v>
      </c>
      <c r="G672" s="52">
        <v>62.63</v>
      </c>
      <c r="H672" s="31">
        <v>46085</v>
      </c>
      <c r="I672" s="41" t="s">
        <v>22</v>
      </c>
    </row>
    <row r="673" spans="1:9" ht="31.5" x14ac:dyDescent="0.25">
      <c r="A673" s="20" t="s">
        <v>2795</v>
      </c>
      <c r="B673" s="85" t="s">
        <v>2796</v>
      </c>
      <c r="C673" s="20" t="s">
        <v>1377</v>
      </c>
      <c r="D673" s="43" t="s">
        <v>1378</v>
      </c>
      <c r="E673" s="52">
        <v>113.82</v>
      </c>
      <c r="F673" s="52">
        <v>23.9</v>
      </c>
      <c r="G673" s="52">
        <v>137.72</v>
      </c>
      <c r="H673" s="31">
        <v>46055</v>
      </c>
      <c r="I673" s="41" t="s">
        <v>22</v>
      </c>
    </row>
    <row r="674" spans="1:9" ht="15.75" x14ac:dyDescent="0.25">
      <c r="A674" s="20" t="s">
        <v>2797</v>
      </c>
      <c r="B674" s="85" t="s">
        <v>1590</v>
      </c>
      <c r="C674" s="20" t="s">
        <v>1377</v>
      </c>
      <c r="D674" s="43" t="s">
        <v>1378</v>
      </c>
      <c r="E674" s="52">
        <v>121.8</v>
      </c>
      <c r="F674" s="52">
        <v>25.58</v>
      </c>
      <c r="G674" s="52">
        <v>147.38</v>
      </c>
      <c r="H674" s="31">
        <v>46072</v>
      </c>
      <c r="I674" s="41" t="s">
        <v>22</v>
      </c>
    </row>
    <row r="675" spans="1:9" ht="15.75" x14ac:dyDescent="0.25">
      <c r="A675" s="20" t="s">
        <v>2798</v>
      </c>
      <c r="B675" s="85" t="s">
        <v>2762</v>
      </c>
      <c r="C675" s="20" t="s">
        <v>1377</v>
      </c>
      <c r="D675" s="43" t="s">
        <v>1378</v>
      </c>
      <c r="E675" s="52">
        <v>1362.48</v>
      </c>
      <c r="F675" s="52">
        <v>286.12</v>
      </c>
      <c r="G675" s="52">
        <v>1648.6</v>
      </c>
      <c r="H675" s="31">
        <v>46072</v>
      </c>
      <c r="I675" s="41" t="s">
        <v>22</v>
      </c>
    </row>
    <row r="676" spans="1:9" ht="15.75" x14ac:dyDescent="0.25">
      <c r="A676" s="20" t="s">
        <v>2799</v>
      </c>
      <c r="B676" s="85" t="s">
        <v>2800</v>
      </c>
      <c r="C676" s="20" t="s">
        <v>1413</v>
      </c>
      <c r="D676" s="43" t="s">
        <v>1414</v>
      </c>
      <c r="E676" s="52">
        <v>104.2</v>
      </c>
      <c r="F676" s="52">
        <v>21.88</v>
      </c>
      <c r="G676" s="52">
        <v>126.08</v>
      </c>
      <c r="H676" s="31">
        <v>46043</v>
      </c>
      <c r="I676" s="41" t="s">
        <v>22</v>
      </c>
    </row>
    <row r="677" spans="1:9" ht="15.75" x14ac:dyDescent="0.25">
      <c r="A677" s="20" t="s">
        <v>2801</v>
      </c>
      <c r="B677" s="85" t="s">
        <v>2802</v>
      </c>
      <c r="C677" s="20" t="s">
        <v>1571</v>
      </c>
      <c r="D677" s="43" t="s">
        <v>1572</v>
      </c>
      <c r="E677" s="52">
        <v>3.52</v>
      </c>
      <c r="F677" s="52">
        <v>0.74</v>
      </c>
      <c r="G677" s="52">
        <v>4.26</v>
      </c>
      <c r="H677" s="31">
        <v>46055</v>
      </c>
      <c r="I677" s="41" t="s">
        <v>22</v>
      </c>
    </row>
    <row r="678" spans="1:9" ht="31.5" x14ac:dyDescent="0.25">
      <c r="A678" s="20" t="s">
        <v>2803</v>
      </c>
      <c r="B678" s="85" t="s">
        <v>2804</v>
      </c>
      <c r="C678" s="20" t="s">
        <v>1688</v>
      </c>
      <c r="D678" s="43" t="s">
        <v>1689</v>
      </c>
      <c r="E678" s="52">
        <v>119.73</v>
      </c>
      <c r="F678" s="52">
        <v>25.14</v>
      </c>
      <c r="G678" s="52">
        <v>144.87</v>
      </c>
      <c r="H678" s="31">
        <v>46044</v>
      </c>
      <c r="I678" s="41" t="s">
        <v>22</v>
      </c>
    </row>
    <row r="679" spans="1:9" ht="31.5" x14ac:dyDescent="0.25">
      <c r="A679" s="20" t="s">
        <v>2805</v>
      </c>
      <c r="B679" s="85" t="s">
        <v>2806</v>
      </c>
      <c r="C679" s="20" t="s">
        <v>1393</v>
      </c>
      <c r="D679" s="43" t="s">
        <v>1394</v>
      </c>
      <c r="E679" s="52">
        <v>90.15</v>
      </c>
      <c r="F679" s="52">
        <v>18.93</v>
      </c>
      <c r="G679" s="52">
        <v>109.08</v>
      </c>
      <c r="H679" s="31">
        <v>46048</v>
      </c>
      <c r="I679" s="41" t="s">
        <v>22</v>
      </c>
    </row>
    <row r="680" spans="1:9" ht="31.5" x14ac:dyDescent="0.25">
      <c r="A680" s="20" t="s">
        <v>2807</v>
      </c>
      <c r="B680" s="85" t="s">
        <v>2808</v>
      </c>
      <c r="C680" s="20" t="s">
        <v>1393</v>
      </c>
      <c r="D680" s="43" t="s">
        <v>1394</v>
      </c>
      <c r="E680" s="52">
        <v>92</v>
      </c>
      <c r="F680" s="52">
        <v>19.32</v>
      </c>
      <c r="G680" s="52">
        <v>111.32</v>
      </c>
      <c r="H680" s="31">
        <v>46048</v>
      </c>
      <c r="I680" s="41" t="s">
        <v>22</v>
      </c>
    </row>
    <row r="681" spans="1:9" ht="31.5" x14ac:dyDescent="0.25">
      <c r="A681" s="20" t="s">
        <v>2809</v>
      </c>
      <c r="B681" s="85" t="s">
        <v>2810</v>
      </c>
      <c r="C681" s="20" t="s">
        <v>1393</v>
      </c>
      <c r="D681" s="43" t="s">
        <v>1394</v>
      </c>
      <c r="E681" s="52">
        <v>138</v>
      </c>
      <c r="F681" s="52">
        <v>28.98</v>
      </c>
      <c r="G681" s="52">
        <v>166.98</v>
      </c>
      <c r="H681" s="31">
        <v>46048</v>
      </c>
      <c r="I681" s="41" t="s">
        <v>22</v>
      </c>
    </row>
    <row r="682" spans="1:9" ht="31.5" x14ac:dyDescent="0.25">
      <c r="A682" s="20" t="s">
        <v>2811</v>
      </c>
      <c r="B682" s="85" t="s">
        <v>2812</v>
      </c>
      <c r="C682" s="20" t="s">
        <v>1383</v>
      </c>
      <c r="D682" s="43" t="s">
        <v>1384</v>
      </c>
      <c r="E682" s="52">
        <v>360</v>
      </c>
      <c r="F682" s="52">
        <v>75.599999999999994</v>
      </c>
      <c r="G682" s="52">
        <v>435.6</v>
      </c>
      <c r="H682" s="31">
        <v>46055</v>
      </c>
      <c r="I682" s="41" t="s">
        <v>22</v>
      </c>
    </row>
    <row r="683" spans="1:9" ht="15.75" x14ac:dyDescent="0.25">
      <c r="A683" s="20" t="s">
        <v>2813</v>
      </c>
      <c r="B683" s="85" t="s">
        <v>2814</v>
      </c>
      <c r="C683" s="20" t="s">
        <v>1413</v>
      </c>
      <c r="D683" s="43" t="s">
        <v>1414</v>
      </c>
      <c r="E683" s="52">
        <v>301.5</v>
      </c>
      <c r="F683" s="52">
        <v>63.32</v>
      </c>
      <c r="G683" s="52">
        <v>364.82</v>
      </c>
      <c r="H683" s="31">
        <v>46043</v>
      </c>
      <c r="I683" s="41" t="s">
        <v>22</v>
      </c>
    </row>
    <row r="684" spans="1:9" ht="31.5" x14ac:dyDescent="0.25">
      <c r="A684" s="20" t="s">
        <v>2815</v>
      </c>
      <c r="B684" s="85" t="s">
        <v>2816</v>
      </c>
      <c r="C684" s="20" t="s">
        <v>1413</v>
      </c>
      <c r="D684" s="43" t="s">
        <v>1414</v>
      </c>
      <c r="E684" s="52">
        <v>157.5</v>
      </c>
      <c r="F684" s="52">
        <v>33.08</v>
      </c>
      <c r="G684" s="52">
        <v>190.58</v>
      </c>
      <c r="H684" s="31">
        <v>46045</v>
      </c>
      <c r="I684" s="41" t="s">
        <v>22</v>
      </c>
    </row>
    <row r="685" spans="1:9" ht="31.5" x14ac:dyDescent="0.25">
      <c r="A685" s="20" t="s">
        <v>2817</v>
      </c>
      <c r="B685" s="85" t="s">
        <v>2818</v>
      </c>
      <c r="C685" s="20" t="s">
        <v>1409</v>
      </c>
      <c r="D685" s="43" t="s">
        <v>1410</v>
      </c>
      <c r="E685" s="52">
        <v>66.3</v>
      </c>
      <c r="F685" s="52">
        <v>13.92</v>
      </c>
      <c r="G685" s="52">
        <v>80.22</v>
      </c>
      <c r="H685" s="31">
        <v>46084</v>
      </c>
      <c r="I685" s="41" t="s">
        <v>22</v>
      </c>
    </row>
    <row r="686" spans="1:9" ht="31.5" x14ac:dyDescent="0.25">
      <c r="A686" s="20" t="s">
        <v>2819</v>
      </c>
      <c r="B686" s="85" t="s">
        <v>2820</v>
      </c>
      <c r="C686" s="20" t="s">
        <v>1968</v>
      </c>
      <c r="D686" s="43" t="s">
        <v>1969</v>
      </c>
      <c r="E686" s="52">
        <v>247.61</v>
      </c>
      <c r="F686" s="52">
        <v>52</v>
      </c>
      <c r="G686" s="52">
        <v>299.61</v>
      </c>
      <c r="H686" s="31">
        <v>46045</v>
      </c>
      <c r="I686" s="41" t="s">
        <v>22</v>
      </c>
    </row>
    <row r="687" spans="1:9" ht="15.75" x14ac:dyDescent="0.25">
      <c r="A687" s="20" t="s">
        <v>2821</v>
      </c>
      <c r="B687" s="85" t="s">
        <v>2822</v>
      </c>
      <c r="C687" s="20" t="s">
        <v>1377</v>
      </c>
      <c r="D687" s="43" t="s">
        <v>1378</v>
      </c>
      <c r="E687" s="52">
        <v>16.8</v>
      </c>
      <c r="F687" s="52">
        <v>1.68</v>
      </c>
      <c r="G687" s="52">
        <v>18.48</v>
      </c>
      <c r="H687" s="31">
        <v>46062</v>
      </c>
      <c r="I687" s="41" t="s">
        <v>22</v>
      </c>
    </row>
    <row r="688" spans="1:9" ht="31.5" x14ac:dyDescent="0.25">
      <c r="A688" s="20" t="s">
        <v>2823</v>
      </c>
      <c r="B688" s="85" t="s">
        <v>2824</v>
      </c>
      <c r="C688" s="20" t="s">
        <v>1377</v>
      </c>
      <c r="D688" s="43" t="s">
        <v>1378</v>
      </c>
      <c r="E688" s="52">
        <v>190.94</v>
      </c>
      <c r="F688" s="52">
        <v>40.1</v>
      </c>
      <c r="G688" s="52">
        <v>231.04</v>
      </c>
      <c r="H688" s="31">
        <v>46055</v>
      </c>
      <c r="I688" s="41" t="s">
        <v>22</v>
      </c>
    </row>
    <row r="689" spans="1:9" ht="31.5" x14ac:dyDescent="0.25">
      <c r="A689" s="20" t="s">
        <v>2825</v>
      </c>
      <c r="B689" s="85" t="s">
        <v>2826</v>
      </c>
      <c r="C689" s="20" t="s">
        <v>1377</v>
      </c>
      <c r="D689" s="43" t="s">
        <v>1378</v>
      </c>
      <c r="E689" s="52">
        <v>243</v>
      </c>
      <c r="F689" s="52">
        <v>51.03</v>
      </c>
      <c r="G689" s="52">
        <v>294.02999999999997</v>
      </c>
      <c r="H689" s="31">
        <v>46048</v>
      </c>
      <c r="I689" s="41" t="s">
        <v>22</v>
      </c>
    </row>
    <row r="690" spans="1:9" ht="15.75" x14ac:dyDescent="0.25">
      <c r="A690" s="20" t="s">
        <v>2827</v>
      </c>
      <c r="B690" s="85" t="s">
        <v>2828</v>
      </c>
      <c r="C690" s="20" t="s">
        <v>1377</v>
      </c>
      <c r="D690" s="43" t="s">
        <v>1378</v>
      </c>
      <c r="E690" s="52">
        <v>27.07</v>
      </c>
      <c r="F690" s="52">
        <v>5.68</v>
      </c>
      <c r="G690" s="52">
        <v>32.75</v>
      </c>
      <c r="H690" s="31">
        <v>46085</v>
      </c>
      <c r="I690" s="41" t="s">
        <v>22</v>
      </c>
    </row>
    <row r="691" spans="1:9" ht="15.75" x14ac:dyDescent="0.25">
      <c r="A691" s="20" t="s">
        <v>2829</v>
      </c>
      <c r="B691" s="85" t="s">
        <v>2830</v>
      </c>
      <c r="C691" s="20" t="s">
        <v>1431</v>
      </c>
      <c r="D691" s="43" t="s">
        <v>1432</v>
      </c>
      <c r="E691" s="52">
        <v>1080</v>
      </c>
      <c r="F691" s="52">
        <v>226.8</v>
      </c>
      <c r="G691" s="52">
        <v>1306.8</v>
      </c>
      <c r="H691" s="31">
        <v>46043</v>
      </c>
      <c r="I691" s="41" t="s">
        <v>22</v>
      </c>
    </row>
    <row r="692" spans="1:9" ht="15.75" x14ac:dyDescent="0.25">
      <c r="A692" s="20" t="s">
        <v>2831</v>
      </c>
      <c r="B692" s="85" t="s">
        <v>2832</v>
      </c>
      <c r="C692" s="20" t="s">
        <v>1413</v>
      </c>
      <c r="D692" s="43" t="s">
        <v>1414</v>
      </c>
      <c r="E692" s="52">
        <v>27.4</v>
      </c>
      <c r="F692" s="52">
        <v>5.75</v>
      </c>
      <c r="G692" s="52">
        <v>33.15</v>
      </c>
      <c r="H692" s="31">
        <v>46072</v>
      </c>
      <c r="I692" s="41" t="s">
        <v>22</v>
      </c>
    </row>
    <row r="693" spans="1:9" ht="31.5" x14ac:dyDescent="0.25">
      <c r="A693" s="20" t="s">
        <v>2833</v>
      </c>
      <c r="B693" s="85" t="s">
        <v>2834</v>
      </c>
      <c r="C693" s="20" t="s">
        <v>1409</v>
      </c>
      <c r="D693" s="43" t="s">
        <v>1410</v>
      </c>
      <c r="E693" s="52">
        <v>66.3</v>
      </c>
      <c r="F693" s="52">
        <v>13.92</v>
      </c>
      <c r="G693" s="52">
        <v>80.22</v>
      </c>
      <c r="H693" s="31">
        <v>46084</v>
      </c>
      <c r="I693" s="41" t="s">
        <v>22</v>
      </c>
    </row>
    <row r="694" spans="1:9" ht="31.5" x14ac:dyDescent="0.25">
      <c r="A694" s="20" t="s">
        <v>2835</v>
      </c>
      <c r="B694" s="85" t="s">
        <v>2836</v>
      </c>
      <c r="C694" s="20" t="s">
        <v>1409</v>
      </c>
      <c r="D694" s="43" t="s">
        <v>1410</v>
      </c>
      <c r="E694" s="52">
        <v>585</v>
      </c>
      <c r="F694" s="52">
        <v>122.85</v>
      </c>
      <c r="G694" s="52">
        <v>707.85</v>
      </c>
      <c r="H694" s="31">
        <v>46085</v>
      </c>
      <c r="I694" s="41" t="s">
        <v>22</v>
      </c>
    </row>
    <row r="695" spans="1:9" ht="31.5" x14ac:dyDescent="0.25">
      <c r="A695" s="20" t="s">
        <v>2837</v>
      </c>
      <c r="B695" s="85" t="s">
        <v>2838</v>
      </c>
      <c r="C695" s="20" t="s">
        <v>1571</v>
      </c>
      <c r="D695" s="43" t="s">
        <v>1572</v>
      </c>
      <c r="E695" s="52">
        <v>20.98</v>
      </c>
      <c r="F695" s="52">
        <v>4.41</v>
      </c>
      <c r="G695" s="52">
        <v>25.39</v>
      </c>
      <c r="H695" s="31">
        <v>46069</v>
      </c>
      <c r="I695" s="41" t="s">
        <v>22</v>
      </c>
    </row>
    <row r="696" spans="1:9" ht="31.5" x14ac:dyDescent="0.25">
      <c r="A696" s="20" t="s">
        <v>2839</v>
      </c>
      <c r="B696" s="85" t="s">
        <v>2840</v>
      </c>
      <c r="C696" s="20" t="s">
        <v>1393</v>
      </c>
      <c r="D696" s="43" t="s">
        <v>1394</v>
      </c>
      <c r="E696" s="52">
        <v>18.399999999999999</v>
      </c>
      <c r="F696" s="52">
        <v>3.86</v>
      </c>
      <c r="G696" s="52">
        <v>22.26</v>
      </c>
      <c r="H696" s="31">
        <v>46049</v>
      </c>
      <c r="I696" s="41" t="s">
        <v>22</v>
      </c>
    </row>
    <row r="697" spans="1:9" ht="31.5" x14ac:dyDescent="0.25">
      <c r="A697" s="20" t="s">
        <v>2841</v>
      </c>
      <c r="B697" s="85" t="s">
        <v>2842</v>
      </c>
      <c r="C697" s="20" t="s">
        <v>2107</v>
      </c>
      <c r="D697" s="43" t="s">
        <v>2108</v>
      </c>
      <c r="E697" s="52">
        <v>306</v>
      </c>
      <c r="F697" s="52">
        <v>64.260000000000005</v>
      </c>
      <c r="G697" s="52">
        <v>370.26</v>
      </c>
      <c r="H697" s="31">
        <v>46045</v>
      </c>
      <c r="I697" s="41" t="s">
        <v>22</v>
      </c>
    </row>
    <row r="698" spans="1:9" ht="31.5" x14ac:dyDescent="0.25">
      <c r="A698" s="20" t="s">
        <v>2843</v>
      </c>
      <c r="B698" s="85" t="s">
        <v>2844</v>
      </c>
      <c r="C698" s="20" t="s">
        <v>1377</v>
      </c>
      <c r="D698" s="43" t="s">
        <v>1378</v>
      </c>
      <c r="E698" s="52">
        <v>48.72</v>
      </c>
      <c r="F698" s="52">
        <v>10.23</v>
      </c>
      <c r="G698" s="52">
        <v>58.95</v>
      </c>
      <c r="H698" s="31">
        <v>46055</v>
      </c>
      <c r="I698" s="41" t="s">
        <v>22</v>
      </c>
    </row>
    <row r="699" spans="1:9" ht="31.5" x14ac:dyDescent="0.25">
      <c r="A699" s="20" t="s">
        <v>2845</v>
      </c>
      <c r="B699" s="85" t="s">
        <v>2846</v>
      </c>
      <c r="C699" s="20" t="s">
        <v>1377</v>
      </c>
      <c r="D699" s="43" t="s">
        <v>1378</v>
      </c>
      <c r="E699" s="52">
        <v>121.5</v>
      </c>
      <c r="F699" s="52">
        <v>25.52</v>
      </c>
      <c r="G699" s="52">
        <v>147.02000000000001</v>
      </c>
      <c r="H699" s="31">
        <v>46057</v>
      </c>
      <c r="I699" s="41" t="s">
        <v>22</v>
      </c>
    </row>
    <row r="700" spans="1:9" ht="31.5" x14ac:dyDescent="0.25">
      <c r="A700" s="20" t="s">
        <v>2847</v>
      </c>
      <c r="B700" s="85" t="s">
        <v>2848</v>
      </c>
      <c r="C700" s="20" t="s">
        <v>1377</v>
      </c>
      <c r="D700" s="43" t="s">
        <v>1378</v>
      </c>
      <c r="E700" s="52">
        <v>118.92</v>
      </c>
      <c r="F700" s="52">
        <v>24.97</v>
      </c>
      <c r="G700" s="52">
        <v>143.88999999999999</v>
      </c>
      <c r="H700" s="31">
        <v>46043</v>
      </c>
      <c r="I700" s="41" t="s">
        <v>22</v>
      </c>
    </row>
    <row r="701" spans="1:9" ht="31.5" x14ac:dyDescent="0.25">
      <c r="A701" s="20" t="s">
        <v>2849</v>
      </c>
      <c r="B701" s="85" t="s">
        <v>2850</v>
      </c>
      <c r="C701" s="20" t="s">
        <v>1393</v>
      </c>
      <c r="D701" s="43" t="s">
        <v>1394</v>
      </c>
      <c r="E701" s="52">
        <v>200</v>
      </c>
      <c r="F701" s="52">
        <v>42</v>
      </c>
      <c r="G701" s="52">
        <v>242</v>
      </c>
      <c r="H701" s="31">
        <v>46066</v>
      </c>
      <c r="I701" s="41" t="s">
        <v>22</v>
      </c>
    </row>
    <row r="702" spans="1:9" ht="31.5" x14ac:dyDescent="0.25">
      <c r="A702" s="20" t="s">
        <v>2851</v>
      </c>
      <c r="B702" s="85" t="s">
        <v>2852</v>
      </c>
      <c r="C702" s="20" t="s">
        <v>1393</v>
      </c>
      <c r="D702" s="43" t="s">
        <v>1394</v>
      </c>
      <c r="E702" s="52">
        <v>180</v>
      </c>
      <c r="F702" s="52">
        <v>37.799999999999997</v>
      </c>
      <c r="G702" s="52">
        <v>217.8</v>
      </c>
      <c r="H702" s="31">
        <v>46035</v>
      </c>
      <c r="I702" s="41" t="s">
        <v>22</v>
      </c>
    </row>
    <row r="703" spans="1:9" ht="47.25" x14ac:dyDescent="0.25">
      <c r="A703" s="20" t="s">
        <v>2853</v>
      </c>
      <c r="B703" s="85" t="s">
        <v>2854</v>
      </c>
      <c r="C703" s="20" t="s">
        <v>1393</v>
      </c>
      <c r="D703" s="43" t="s">
        <v>1394</v>
      </c>
      <c r="E703" s="52">
        <v>891.84</v>
      </c>
      <c r="F703" s="52">
        <v>187.29</v>
      </c>
      <c r="G703" s="52">
        <v>1079.1300000000001</v>
      </c>
      <c r="H703" s="31">
        <v>46086</v>
      </c>
      <c r="I703" s="41" t="s">
        <v>22</v>
      </c>
    </row>
    <row r="704" spans="1:9" ht="31.5" x14ac:dyDescent="0.25">
      <c r="A704" s="20" t="s">
        <v>2855</v>
      </c>
      <c r="B704" s="85" t="s">
        <v>2856</v>
      </c>
      <c r="C704" s="20" t="s">
        <v>1377</v>
      </c>
      <c r="D704" s="43" t="s">
        <v>1378</v>
      </c>
      <c r="E704" s="52">
        <v>433</v>
      </c>
      <c r="F704" s="52">
        <v>90.93</v>
      </c>
      <c r="G704" s="52">
        <v>523.92999999999995</v>
      </c>
      <c r="H704" s="31">
        <v>46055</v>
      </c>
      <c r="I704" s="41" t="s">
        <v>22</v>
      </c>
    </row>
    <row r="705" spans="1:9" ht="15.75" x14ac:dyDescent="0.25">
      <c r="A705" s="20" t="s">
        <v>2857</v>
      </c>
      <c r="B705" s="85" t="s">
        <v>2858</v>
      </c>
      <c r="C705" s="20" t="s">
        <v>1431</v>
      </c>
      <c r="D705" s="43" t="s">
        <v>1432</v>
      </c>
      <c r="E705" s="52">
        <v>30.05</v>
      </c>
      <c r="F705" s="52">
        <v>6.31</v>
      </c>
      <c r="G705" s="52">
        <v>36.36</v>
      </c>
      <c r="H705" s="31">
        <v>46072</v>
      </c>
      <c r="I705" s="41" t="s">
        <v>22</v>
      </c>
    </row>
    <row r="706" spans="1:9" ht="15.75" x14ac:dyDescent="0.25">
      <c r="A706" s="20" t="s">
        <v>2859</v>
      </c>
      <c r="B706" s="85" t="s">
        <v>2860</v>
      </c>
      <c r="C706" s="20" t="s">
        <v>1431</v>
      </c>
      <c r="D706" s="43" t="s">
        <v>1432</v>
      </c>
      <c r="E706" s="52">
        <v>232</v>
      </c>
      <c r="F706" s="52">
        <v>48.72</v>
      </c>
      <c r="G706" s="52">
        <v>280.72000000000003</v>
      </c>
      <c r="H706" s="31">
        <v>46043</v>
      </c>
      <c r="I706" s="41" t="s">
        <v>22</v>
      </c>
    </row>
    <row r="707" spans="1:9" ht="15.75" x14ac:dyDescent="0.25">
      <c r="A707" s="20" t="s">
        <v>2861</v>
      </c>
      <c r="B707" s="85" t="s">
        <v>2862</v>
      </c>
      <c r="C707" s="20" t="s">
        <v>1431</v>
      </c>
      <c r="D707" s="43" t="s">
        <v>1432</v>
      </c>
      <c r="E707" s="52">
        <v>99.2</v>
      </c>
      <c r="F707" s="52">
        <v>20.83</v>
      </c>
      <c r="G707" s="52">
        <v>120.03</v>
      </c>
      <c r="H707" s="31">
        <v>46043</v>
      </c>
      <c r="I707" s="41" t="s">
        <v>22</v>
      </c>
    </row>
    <row r="708" spans="1:9" ht="31.5" x14ac:dyDescent="0.25">
      <c r="A708" s="20" t="s">
        <v>2863</v>
      </c>
      <c r="B708" s="85" t="s">
        <v>2864</v>
      </c>
      <c r="C708" s="20" t="s">
        <v>1431</v>
      </c>
      <c r="D708" s="43" t="s">
        <v>1432</v>
      </c>
      <c r="E708" s="52">
        <v>908</v>
      </c>
      <c r="F708" s="52">
        <v>190.68</v>
      </c>
      <c r="G708" s="52">
        <v>1098.68</v>
      </c>
      <c r="H708" s="31">
        <v>46086</v>
      </c>
      <c r="I708" s="41" t="s">
        <v>22</v>
      </c>
    </row>
    <row r="709" spans="1:9" ht="15.75" x14ac:dyDescent="0.25">
      <c r="A709" s="20" t="s">
        <v>2865</v>
      </c>
      <c r="B709" s="85" t="s">
        <v>2862</v>
      </c>
      <c r="C709" s="20" t="s">
        <v>1431</v>
      </c>
      <c r="D709" s="43" t="s">
        <v>1432</v>
      </c>
      <c r="E709" s="52">
        <v>148.80000000000001</v>
      </c>
      <c r="F709" s="52">
        <v>31.25</v>
      </c>
      <c r="G709" s="52">
        <v>180.05</v>
      </c>
      <c r="H709" s="31">
        <v>46043</v>
      </c>
      <c r="I709" s="41" t="s">
        <v>22</v>
      </c>
    </row>
    <row r="710" spans="1:9" ht="15.75" x14ac:dyDescent="0.25">
      <c r="A710" s="20" t="s">
        <v>2866</v>
      </c>
      <c r="B710" s="85" t="s">
        <v>2867</v>
      </c>
      <c r="C710" s="20" t="s">
        <v>1431</v>
      </c>
      <c r="D710" s="43" t="s">
        <v>1432</v>
      </c>
      <c r="E710" s="52">
        <v>430</v>
      </c>
      <c r="F710" s="52">
        <v>90.3</v>
      </c>
      <c r="G710" s="52">
        <v>520.29999999999995</v>
      </c>
      <c r="H710" s="31">
        <v>46086</v>
      </c>
      <c r="I710" s="41" t="s">
        <v>22</v>
      </c>
    </row>
    <row r="711" spans="1:9" ht="15.75" x14ac:dyDescent="0.25">
      <c r="A711" s="20" t="s">
        <v>2868</v>
      </c>
      <c r="B711" s="85" t="s">
        <v>2869</v>
      </c>
      <c r="C711" s="20" t="s">
        <v>1431</v>
      </c>
      <c r="D711" s="43" t="s">
        <v>1432</v>
      </c>
      <c r="E711" s="52">
        <v>93</v>
      </c>
      <c r="F711" s="52">
        <v>19.53</v>
      </c>
      <c r="G711" s="52">
        <v>112.53</v>
      </c>
      <c r="H711" s="31">
        <v>46072</v>
      </c>
      <c r="I711" s="41" t="s">
        <v>22</v>
      </c>
    </row>
    <row r="712" spans="1:9" ht="15.75" x14ac:dyDescent="0.25">
      <c r="A712" s="20" t="s">
        <v>2870</v>
      </c>
      <c r="B712" s="85" t="s">
        <v>2871</v>
      </c>
      <c r="C712" s="20" t="s">
        <v>1431</v>
      </c>
      <c r="D712" s="43" t="s">
        <v>1432</v>
      </c>
      <c r="E712" s="52">
        <v>172.4</v>
      </c>
      <c r="F712" s="52">
        <v>36.200000000000003</v>
      </c>
      <c r="G712" s="52">
        <v>208.6</v>
      </c>
      <c r="H712" s="31">
        <v>46055</v>
      </c>
      <c r="I712" s="41" t="s">
        <v>22</v>
      </c>
    </row>
    <row r="713" spans="1:9" ht="15.75" x14ac:dyDescent="0.25">
      <c r="A713" s="20" t="s">
        <v>2872</v>
      </c>
      <c r="B713" s="85" t="s">
        <v>2873</v>
      </c>
      <c r="C713" s="20" t="s">
        <v>1413</v>
      </c>
      <c r="D713" s="43" t="s">
        <v>1414</v>
      </c>
      <c r="E713" s="52">
        <v>22</v>
      </c>
      <c r="F713" s="52">
        <v>4.62</v>
      </c>
      <c r="G713" s="52">
        <v>26.62</v>
      </c>
      <c r="H713" s="31">
        <v>46078</v>
      </c>
      <c r="I713" s="41" t="s">
        <v>22</v>
      </c>
    </row>
    <row r="714" spans="1:9" ht="31.5" x14ac:dyDescent="0.25">
      <c r="A714" s="20" t="s">
        <v>2874</v>
      </c>
      <c r="B714" s="85" t="s">
        <v>2875</v>
      </c>
      <c r="C714" s="20" t="s">
        <v>1488</v>
      </c>
      <c r="D714" s="43" t="s">
        <v>1489</v>
      </c>
      <c r="E714" s="52">
        <v>124.62</v>
      </c>
      <c r="F714" s="52">
        <v>26.17</v>
      </c>
      <c r="G714" s="52">
        <v>150.79</v>
      </c>
      <c r="H714" s="31">
        <v>46045</v>
      </c>
      <c r="I714" s="41" t="s">
        <v>22</v>
      </c>
    </row>
    <row r="715" spans="1:9" ht="15.75" x14ac:dyDescent="0.25">
      <c r="A715" s="20" t="s">
        <v>2876</v>
      </c>
      <c r="B715" s="85" t="s">
        <v>2877</v>
      </c>
      <c r="C715" s="20" t="s">
        <v>1922</v>
      </c>
      <c r="D715" s="43" t="s">
        <v>1923</v>
      </c>
      <c r="E715" s="52">
        <v>630</v>
      </c>
      <c r="F715" s="52">
        <v>132.30000000000001</v>
      </c>
      <c r="G715" s="52">
        <v>762.3</v>
      </c>
      <c r="H715" s="31">
        <v>46055</v>
      </c>
      <c r="I715" s="41" t="s">
        <v>22</v>
      </c>
    </row>
    <row r="716" spans="1:9" ht="31.5" x14ac:dyDescent="0.25">
      <c r="A716" s="20" t="s">
        <v>2878</v>
      </c>
      <c r="B716" s="85" t="s">
        <v>2879</v>
      </c>
      <c r="C716" s="20" t="s">
        <v>1371</v>
      </c>
      <c r="D716" s="43" t="s">
        <v>1372</v>
      </c>
      <c r="E716" s="52">
        <v>36.5</v>
      </c>
      <c r="F716" s="52">
        <v>7.67</v>
      </c>
      <c r="G716" s="52">
        <v>44.17</v>
      </c>
      <c r="H716" s="31">
        <v>46065</v>
      </c>
      <c r="I716" s="41" t="s">
        <v>22</v>
      </c>
    </row>
    <row r="717" spans="1:9" ht="31.5" x14ac:dyDescent="0.25">
      <c r="A717" s="20" t="s">
        <v>2880</v>
      </c>
      <c r="B717" s="85" t="s">
        <v>2881</v>
      </c>
      <c r="C717" s="20" t="s">
        <v>1371</v>
      </c>
      <c r="D717" s="43" t="s">
        <v>1372</v>
      </c>
      <c r="E717" s="52">
        <v>28.98</v>
      </c>
      <c r="F717" s="52">
        <v>6.09</v>
      </c>
      <c r="G717" s="52">
        <v>35.07</v>
      </c>
      <c r="H717" s="31">
        <v>46045</v>
      </c>
      <c r="I717" s="41" t="s">
        <v>22</v>
      </c>
    </row>
    <row r="718" spans="1:9" ht="15.75" x14ac:dyDescent="0.25">
      <c r="A718" s="20" t="s">
        <v>2882</v>
      </c>
      <c r="B718" s="85" t="s">
        <v>2883</v>
      </c>
      <c r="C718" s="20" t="s">
        <v>1413</v>
      </c>
      <c r="D718" s="43" t="s">
        <v>1414</v>
      </c>
      <c r="E718" s="52">
        <v>43.83</v>
      </c>
      <c r="F718" s="52">
        <v>9.1999999999999993</v>
      </c>
      <c r="G718" s="52">
        <v>53.03</v>
      </c>
      <c r="H718" s="31">
        <v>46065</v>
      </c>
      <c r="I718" s="41" t="s">
        <v>22</v>
      </c>
    </row>
    <row r="719" spans="1:9" ht="15.75" x14ac:dyDescent="0.25">
      <c r="A719" s="20" t="s">
        <v>2884</v>
      </c>
      <c r="B719" s="85" t="s">
        <v>2885</v>
      </c>
      <c r="C719" s="20" t="s">
        <v>1413</v>
      </c>
      <c r="D719" s="43" t="s">
        <v>1414</v>
      </c>
      <c r="E719" s="52">
        <v>199.5</v>
      </c>
      <c r="F719" s="52">
        <v>41.9</v>
      </c>
      <c r="G719" s="52">
        <v>241.4</v>
      </c>
      <c r="H719" s="31">
        <v>46055</v>
      </c>
      <c r="I719" s="41" t="s">
        <v>22</v>
      </c>
    </row>
    <row r="720" spans="1:9" ht="31.5" x14ac:dyDescent="0.25">
      <c r="A720" s="20" t="s">
        <v>2886</v>
      </c>
      <c r="B720" s="85" t="s">
        <v>2887</v>
      </c>
      <c r="C720" s="20" t="s">
        <v>1409</v>
      </c>
      <c r="D720" s="43" t="s">
        <v>1410</v>
      </c>
      <c r="E720" s="52">
        <v>134</v>
      </c>
      <c r="F720" s="52">
        <v>28.14</v>
      </c>
      <c r="G720" s="52">
        <v>162.13999999999999</v>
      </c>
      <c r="H720" s="31">
        <v>46045</v>
      </c>
      <c r="I720" s="41" t="s">
        <v>22</v>
      </c>
    </row>
    <row r="721" spans="1:9" ht="31.5" x14ac:dyDescent="0.25">
      <c r="A721" s="20" t="s">
        <v>2888</v>
      </c>
      <c r="B721" s="85" t="s">
        <v>2889</v>
      </c>
      <c r="C721" s="20" t="s">
        <v>1409</v>
      </c>
      <c r="D721" s="43" t="s">
        <v>1410</v>
      </c>
      <c r="E721" s="52">
        <v>90.75</v>
      </c>
      <c r="F721" s="52">
        <v>19.059999999999999</v>
      </c>
      <c r="G721" s="52">
        <v>109.81</v>
      </c>
      <c r="H721" s="31">
        <v>46084</v>
      </c>
      <c r="I721" s="41" t="s">
        <v>22</v>
      </c>
    </row>
    <row r="722" spans="1:9" ht="15.75" x14ac:dyDescent="0.25">
      <c r="A722" s="20" t="s">
        <v>2890</v>
      </c>
      <c r="B722" s="85" t="s">
        <v>2891</v>
      </c>
      <c r="C722" s="20" t="s">
        <v>1571</v>
      </c>
      <c r="D722" s="43" t="s">
        <v>1572</v>
      </c>
      <c r="E722" s="52">
        <v>4.7699999999999996</v>
      </c>
      <c r="F722" s="52">
        <v>1</v>
      </c>
      <c r="G722" s="52">
        <v>5.77</v>
      </c>
      <c r="H722" s="31">
        <v>46055</v>
      </c>
      <c r="I722" s="41" t="s">
        <v>22</v>
      </c>
    </row>
    <row r="723" spans="1:9" ht="15.75" x14ac:dyDescent="0.25">
      <c r="A723" s="20" t="s">
        <v>2892</v>
      </c>
      <c r="B723" s="85" t="s">
        <v>2893</v>
      </c>
      <c r="C723" s="20" t="s">
        <v>1377</v>
      </c>
      <c r="D723" s="43" t="s">
        <v>1378</v>
      </c>
      <c r="E723" s="52">
        <v>31.62</v>
      </c>
      <c r="F723" s="52">
        <v>6.64</v>
      </c>
      <c r="G723" s="52">
        <v>38.26</v>
      </c>
      <c r="H723" s="31">
        <v>46043</v>
      </c>
      <c r="I723" s="41" t="s">
        <v>22</v>
      </c>
    </row>
    <row r="724" spans="1:9" ht="63" x14ac:dyDescent="0.25">
      <c r="A724" s="20" t="s">
        <v>2894</v>
      </c>
      <c r="B724" s="85" t="s">
        <v>2895</v>
      </c>
      <c r="C724" s="20" t="s">
        <v>1393</v>
      </c>
      <c r="D724" s="43" t="s">
        <v>1394</v>
      </c>
      <c r="E724" s="52">
        <v>4792</v>
      </c>
      <c r="F724" s="52">
        <v>1006.32</v>
      </c>
      <c r="G724" s="52">
        <v>5798.32</v>
      </c>
      <c r="H724" s="31">
        <v>46086</v>
      </c>
      <c r="I724" s="41" t="s">
        <v>22</v>
      </c>
    </row>
    <row r="725" spans="1:9" ht="31.5" x14ac:dyDescent="0.25">
      <c r="A725" s="20" t="s">
        <v>2896</v>
      </c>
      <c r="B725" s="85" t="s">
        <v>2897</v>
      </c>
      <c r="C725" s="20" t="s">
        <v>1962</v>
      </c>
      <c r="D725" s="43" t="s">
        <v>1963</v>
      </c>
      <c r="E725" s="52">
        <v>332.01</v>
      </c>
      <c r="F725" s="52">
        <v>69.72</v>
      </c>
      <c r="G725" s="52">
        <v>401.73</v>
      </c>
      <c r="H725" s="31">
        <v>46049</v>
      </c>
      <c r="I725" s="41" t="s">
        <v>22</v>
      </c>
    </row>
    <row r="726" spans="1:9" ht="31.5" x14ac:dyDescent="0.25">
      <c r="A726" s="20" t="s">
        <v>2898</v>
      </c>
      <c r="B726" s="85" t="s">
        <v>2899</v>
      </c>
      <c r="C726" s="20" t="s">
        <v>1445</v>
      </c>
      <c r="D726" s="43" t="s">
        <v>1446</v>
      </c>
      <c r="E726" s="52">
        <v>97.06</v>
      </c>
      <c r="F726" s="52">
        <v>20.38</v>
      </c>
      <c r="G726" s="52">
        <v>117.44</v>
      </c>
      <c r="H726" s="31">
        <v>46043</v>
      </c>
      <c r="I726" s="41" t="s">
        <v>22</v>
      </c>
    </row>
    <row r="727" spans="1:9" ht="31.5" x14ac:dyDescent="0.25">
      <c r="A727" s="20" t="s">
        <v>2900</v>
      </c>
      <c r="B727" s="85" t="s">
        <v>2838</v>
      </c>
      <c r="C727" s="20" t="s">
        <v>1688</v>
      </c>
      <c r="D727" s="43" t="s">
        <v>1689</v>
      </c>
      <c r="E727" s="52">
        <v>197.6</v>
      </c>
      <c r="F727" s="52">
        <v>41.5</v>
      </c>
      <c r="G727" s="52">
        <v>239.1</v>
      </c>
      <c r="H727" s="31">
        <v>46069</v>
      </c>
      <c r="I727" s="41" t="s">
        <v>22</v>
      </c>
    </row>
    <row r="728" spans="1:9" ht="31.5" x14ac:dyDescent="0.25">
      <c r="A728" s="20" t="s">
        <v>2901</v>
      </c>
      <c r="B728" s="85" t="s">
        <v>2902</v>
      </c>
      <c r="C728" s="20" t="s">
        <v>1377</v>
      </c>
      <c r="D728" s="43" t="s">
        <v>1378</v>
      </c>
      <c r="E728" s="52">
        <v>87.36</v>
      </c>
      <c r="F728" s="52">
        <v>18.350000000000001</v>
      </c>
      <c r="G728" s="52">
        <v>105.71</v>
      </c>
      <c r="H728" s="31">
        <v>46048</v>
      </c>
      <c r="I728" s="41" t="s">
        <v>22</v>
      </c>
    </row>
    <row r="729" spans="1:9" ht="31.5" x14ac:dyDescent="0.25">
      <c r="A729" s="20" t="s">
        <v>2903</v>
      </c>
      <c r="B729" s="85" t="s">
        <v>2904</v>
      </c>
      <c r="C729" s="20" t="s">
        <v>1377</v>
      </c>
      <c r="D729" s="43" t="s">
        <v>1378</v>
      </c>
      <c r="E729" s="52">
        <v>60.06</v>
      </c>
      <c r="F729" s="52">
        <v>12.61</v>
      </c>
      <c r="G729" s="52">
        <v>72.67</v>
      </c>
      <c r="H729" s="31">
        <v>46045</v>
      </c>
      <c r="I729" s="41" t="s">
        <v>22</v>
      </c>
    </row>
    <row r="730" spans="1:9" ht="47.25" x14ac:dyDescent="0.25">
      <c r="A730" s="20" t="s">
        <v>2905</v>
      </c>
      <c r="B730" s="85" t="s">
        <v>2906</v>
      </c>
      <c r="C730" s="20" t="s">
        <v>1431</v>
      </c>
      <c r="D730" s="43" t="s">
        <v>1432</v>
      </c>
      <c r="E730" s="52">
        <v>22.71</v>
      </c>
      <c r="F730" s="52">
        <v>4.7699999999999996</v>
      </c>
      <c r="G730" s="52">
        <v>27.48</v>
      </c>
      <c r="H730" s="31">
        <v>46048</v>
      </c>
      <c r="I730" s="41" t="s">
        <v>22</v>
      </c>
    </row>
    <row r="731" spans="1:9" ht="15.75" x14ac:dyDescent="0.25">
      <c r="A731" s="20" t="s">
        <v>2907</v>
      </c>
      <c r="B731" s="85" t="s">
        <v>2908</v>
      </c>
      <c r="C731" s="20" t="s">
        <v>1431</v>
      </c>
      <c r="D731" s="43" t="s">
        <v>1432</v>
      </c>
      <c r="E731" s="52">
        <v>42.5</v>
      </c>
      <c r="F731" s="52">
        <v>8.93</v>
      </c>
      <c r="G731" s="52">
        <v>51.43</v>
      </c>
      <c r="H731" s="31">
        <v>46041</v>
      </c>
      <c r="I731" s="41" t="s">
        <v>22</v>
      </c>
    </row>
    <row r="732" spans="1:9" ht="15.75" x14ac:dyDescent="0.25">
      <c r="A732" s="20" t="s">
        <v>2909</v>
      </c>
      <c r="B732" s="85" t="s">
        <v>2910</v>
      </c>
      <c r="C732" s="20" t="s">
        <v>1431</v>
      </c>
      <c r="D732" s="43" t="s">
        <v>1432</v>
      </c>
      <c r="E732" s="52">
        <v>59.5</v>
      </c>
      <c r="F732" s="52">
        <v>12.5</v>
      </c>
      <c r="G732" s="52">
        <v>72</v>
      </c>
      <c r="H732" s="31">
        <v>46056</v>
      </c>
      <c r="I732" s="41" t="s">
        <v>22</v>
      </c>
    </row>
    <row r="733" spans="1:9" ht="15.75" x14ac:dyDescent="0.25">
      <c r="A733" s="20" t="s">
        <v>2911</v>
      </c>
      <c r="B733" s="85" t="s">
        <v>2912</v>
      </c>
      <c r="C733" s="20" t="s">
        <v>1413</v>
      </c>
      <c r="D733" s="43" t="s">
        <v>1414</v>
      </c>
      <c r="E733" s="52">
        <v>288.06</v>
      </c>
      <c r="F733" s="52">
        <v>60.49</v>
      </c>
      <c r="G733" s="52">
        <v>348.55</v>
      </c>
      <c r="H733" s="31">
        <v>46044</v>
      </c>
      <c r="I733" s="41" t="s">
        <v>22</v>
      </c>
    </row>
    <row r="734" spans="1:9" ht="15.75" x14ac:dyDescent="0.25">
      <c r="A734" s="20" t="s">
        <v>2913</v>
      </c>
      <c r="B734" s="85" t="s">
        <v>2914</v>
      </c>
      <c r="C734" s="20" t="s">
        <v>1413</v>
      </c>
      <c r="D734" s="43" t="s">
        <v>1414</v>
      </c>
      <c r="E734" s="52">
        <v>2537.37</v>
      </c>
      <c r="F734" s="52">
        <v>532.85</v>
      </c>
      <c r="G734" s="52">
        <v>3070.22</v>
      </c>
      <c r="H734" s="31">
        <v>46058</v>
      </c>
      <c r="I734" s="41" t="s">
        <v>22</v>
      </c>
    </row>
    <row r="735" spans="1:9" ht="31.5" x14ac:dyDescent="0.25">
      <c r="A735" s="20" t="s">
        <v>2915</v>
      </c>
      <c r="B735" s="85" t="s">
        <v>2916</v>
      </c>
      <c r="C735" s="20" t="s">
        <v>1409</v>
      </c>
      <c r="D735" s="43" t="s">
        <v>1410</v>
      </c>
      <c r="E735" s="52">
        <v>160.88</v>
      </c>
      <c r="F735" s="52">
        <v>33.78</v>
      </c>
      <c r="G735" s="52">
        <v>194.66</v>
      </c>
      <c r="H735" s="31">
        <v>46043</v>
      </c>
      <c r="I735" s="41" t="s">
        <v>22</v>
      </c>
    </row>
    <row r="736" spans="1:9" ht="15.75" x14ac:dyDescent="0.25">
      <c r="A736" s="20" t="s">
        <v>2917</v>
      </c>
      <c r="B736" s="85" t="s">
        <v>2918</v>
      </c>
      <c r="C736" s="20" t="s">
        <v>1413</v>
      </c>
      <c r="D736" s="43" t="s">
        <v>1414</v>
      </c>
      <c r="E736" s="52">
        <v>61.88</v>
      </c>
      <c r="F736" s="52">
        <v>12.99</v>
      </c>
      <c r="G736" s="52">
        <v>74.87</v>
      </c>
      <c r="H736" s="31">
        <v>46086</v>
      </c>
      <c r="I736" s="41" t="s">
        <v>22</v>
      </c>
    </row>
    <row r="737" spans="1:9" ht="31.5" x14ac:dyDescent="0.25">
      <c r="A737" s="20" t="s">
        <v>2919</v>
      </c>
      <c r="B737" s="85" t="s">
        <v>2920</v>
      </c>
      <c r="C737" s="20" t="s">
        <v>1393</v>
      </c>
      <c r="D737" s="43" t="s">
        <v>1394</v>
      </c>
      <c r="E737" s="52">
        <v>114.84</v>
      </c>
      <c r="F737" s="52">
        <v>24.12</v>
      </c>
      <c r="G737" s="52">
        <v>138.96</v>
      </c>
      <c r="H737" s="31">
        <v>46048</v>
      </c>
      <c r="I737" s="41" t="s">
        <v>22</v>
      </c>
    </row>
    <row r="738" spans="1:9" ht="31.5" x14ac:dyDescent="0.25">
      <c r="A738" s="20" t="s">
        <v>2921</v>
      </c>
      <c r="B738" s="85" t="s">
        <v>2922</v>
      </c>
      <c r="C738" s="20" t="s">
        <v>1393</v>
      </c>
      <c r="D738" s="43" t="s">
        <v>1394</v>
      </c>
      <c r="E738" s="52">
        <v>33.47</v>
      </c>
      <c r="F738" s="52">
        <v>7.03</v>
      </c>
      <c r="G738" s="52">
        <v>40.5</v>
      </c>
      <c r="H738" s="31">
        <v>46055</v>
      </c>
      <c r="I738" s="41" t="s">
        <v>22</v>
      </c>
    </row>
    <row r="739" spans="1:9" ht="47.25" x14ac:dyDescent="0.25">
      <c r="A739" s="20" t="s">
        <v>2923</v>
      </c>
      <c r="B739" s="85" t="s">
        <v>2924</v>
      </c>
      <c r="C739" s="20" t="s">
        <v>1393</v>
      </c>
      <c r="D739" s="43" t="s">
        <v>1394</v>
      </c>
      <c r="E739" s="52">
        <v>9</v>
      </c>
      <c r="F739" s="52">
        <v>1.89</v>
      </c>
      <c r="G739" s="52">
        <v>10.89</v>
      </c>
      <c r="H739" s="31">
        <v>46086</v>
      </c>
      <c r="I739" s="41" t="s">
        <v>22</v>
      </c>
    </row>
    <row r="740" spans="1:9" ht="47.25" x14ac:dyDescent="0.25">
      <c r="A740" s="20" t="s">
        <v>2925</v>
      </c>
      <c r="B740" s="85" t="s">
        <v>2926</v>
      </c>
      <c r="C740" s="20" t="s">
        <v>1393</v>
      </c>
      <c r="D740" s="43" t="s">
        <v>1394</v>
      </c>
      <c r="E740" s="52">
        <v>212</v>
      </c>
      <c r="F740" s="52">
        <v>44.52</v>
      </c>
      <c r="G740" s="52">
        <v>256.52</v>
      </c>
      <c r="H740" s="31">
        <v>46086</v>
      </c>
      <c r="I740" s="41" t="s">
        <v>22</v>
      </c>
    </row>
    <row r="741" spans="1:9" ht="31.5" x14ac:dyDescent="0.25">
      <c r="A741" s="20" t="s">
        <v>2927</v>
      </c>
      <c r="B741" s="85" t="s">
        <v>2928</v>
      </c>
      <c r="C741" s="20" t="s">
        <v>1393</v>
      </c>
      <c r="D741" s="43" t="s">
        <v>1394</v>
      </c>
      <c r="E741" s="52">
        <v>21.7</v>
      </c>
      <c r="F741" s="52">
        <v>4.5599999999999996</v>
      </c>
      <c r="G741" s="52">
        <v>26.26</v>
      </c>
      <c r="H741" s="31">
        <v>46086</v>
      </c>
      <c r="I741" s="41" t="s">
        <v>22</v>
      </c>
    </row>
    <row r="742" spans="1:9" ht="31.5" x14ac:dyDescent="0.25">
      <c r="A742" s="20" t="s">
        <v>2929</v>
      </c>
      <c r="B742" s="85" t="s">
        <v>2930</v>
      </c>
      <c r="C742" s="20" t="s">
        <v>1393</v>
      </c>
      <c r="D742" s="43" t="s">
        <v>1394</v>
      </c>
      <c r="E742" s="52">
        <v>146.09</v>
      </c>
      <c r="F742" s="52">
        <v>30.68</v>
      </c>
      <c r="G742" s="52">
        <v>176.77</v>
      </c>
      <c r="H742" s="31">
        <v>46041</v>
      </c>
      <c r="I742" s="41" t="s">
        <v>22</v>
      </c>
    </row>
    <row r="743" spans="1:9" ht="47.25" x14ac:dyDescent="0.25">
      <c r="A743" s="20" t="s">
        <v>2931</v>
      </c>
      <c r="B743" s="85" t="s">
        <v>2932</v>
      </c>
      <c r="C743" s="20" t="s">
        <v>1393</v>
      </c>
      <c r="D743" s="43" t="s">
        <v>1394</v>
      </c>
      <c r="E743" s="52">
        <v>107.8</v>
      </c>
      <c r="F743" s="52">
        <v>22.64</v>
      </c>
      <c r="G743" s="52">
        <v>130.44</v>
      </c>
      <c r="H743" s="31">
        <v>46048</v>
      </c>
      <c r="I743" s="41" t="s">
        <v>22</v>
      </c>
    </row>
    <row r="744" spans="1:9" ht="31.5" x14ac:dyDescent="0.25">
      <c r="A744" s="20" t="s">
        <v>2933</v>
      </c>
      <c r="B744" s="85" t="s">
        <v>2934</v>
      </c>
      <c r="C744" s="20" t="s">
        <v>1437</v>
      </c>
      <c r="D744" s="43" t="s">
        <v>1438</v>
      </c>
      <c r="E744" s="52">
        <v>149</v>
      </c>
      <c r="F744" s="52">
        <v>31.29</v>
      </c>
      <c r="G744" s="52">
        <v>180.29</v>
      </c>
      <c r="H744" s="31">
        <v>46085</v>
      </c>
      <c r="I744" s="41" t="s">
        <v>22</v>
      </c>
    </row>
    <row r="745" spans="1:9" ht="31.5" x14ac:dyDescent="0.25">
      <c r="A745" s="20" t="s">
        <v>2935</v>
      </c>
      <c r="B745" s="85" t="s">
        <v>2936</v>
      </c>
      <c r="C745" s="20" t="s">
        <v>1437</v>
      </c>
      <c r="D745" s="43" t="s">
        <v>1438</v>
      </c>
      <c r="E745" s="52">
        <v>304.3</v>
      </c>
      <c r="F745" s="52">
        <v>63.9</v>
      </c>
      <c r="G745" s="52">
        <v>368.2</v>
      </c>
      <c r="H745" s="31">
        <v>46084</v>
      </c>
      <c r="I745" s="41" t="s">
        <v>22</v>
      </c>
    </row>
    <row r="746" spans="1:9" ht="15.75" x14ac:dyDescent="0.25">
      <c r="A746" s="20" t="s">
        <v>2937</v>
      </c>
      <c r="B746" s="85" t="s">
        <v>2938</v>
      </c>
      <c r="C746" s="20" t="s">
        <v>1437</v>
      </c>
      <c r="D746" s="43" t="s">
        <v>1438</v>
      </c>
      <c r="E746" s="52">
        <v>23.24</v>
      </c>
      <c r="F746" s="52">
        <v>4.88</v>
      </c>
      <c r="G746" s="52">
        <v>28.12</v>
      </c>
      <c r="H746" s="31">
        <v>46045</v>
      </c>
      <c r="I746" s="41" t="s">
        <v>22</v>
      </c>
    </row>
    <row r="747" spans="1:9" ht="15.75" x14ac:dyDescent="0.25">
      <c r="A747" s="20" t="s">
        <v>2939</v>
      </c>
      <c r="B747" s="85" t="s">
        <v>2940</v>
      </c>
      <c r="C747" s="20" t="s">
        <v>1437</v>
      </c>
      <c r="D747" s="43" t="s">
        <v>1438</v>
      </c>
      <c r="E747" s="52">
        <v>151.41999999999999</v>
      </c>
      <c r="F747" s="52">
        <v>31.8</v>
      </c>
      <c r="G747" s="52">
        <v>183.22</v>
      </c>
      <c r="H747" s="31">
        <v>46066</v>
      </c>
      <c r="I747" s="41" t="s">
        <v>22</v>
      </c>
    </row>
    <row r="748" spans="1:9" ht="31.5" x14ac:dyDescent="0.25">
      <c r="A748" s="20" t="s">
        <v>2941</v>
      </c>
      <c r="B748" s="85" t="s">
        <v>2942</v>
      </c>
      <c r="C748" s="20" t="s">
        <v>1413</v>
      </c>
      <c r="D748" s="43" t="s">
        <v>1414</v>
      </c>
      <c r="E748" s="52">
        <v>43.64</v>
      </c>
      <c r="F748" s="52">
        <v>9.16</v>
      </c>
      <c r="G748" s="52">
        <v>52.8</v>
      </c>
      <c r="H748" s="31">
        <v>46087</v>
      </c>
      <c r="I748" s="41" t="s">
        <v>22</v>
      </c>
    </row>
    <row r="749" spans="1:9" ht="31.5" x14ac:dyDescent="0.25">
      <c r="A749" s="20" t="s">
        <v>2943</v>
      </c>
      <c r="B749" s="85" t="s">
        <v>2944</v>
      </c>
      <c r="C749" s="20" t="s">
        <v>1409</v>
      </c>
      <c r="D749" s="43" t="s">
        <v>1410</v>
      </c>
      <c r="E749" s="52">
        <v>120.6</v>
      </c>
      <c r="F749" s="52">
        <v>25.33</v>
      </c>
      <c r="G749" s="52">
        <v>145.93</v>
      </c>
      <c r="H749" s="31">
        <v>46056</v>
      </c>
      <c r="I749" s="41" t="s">
        <v>22</v>
      </c>
    </row>
    <row r="750" spans="1:9" ht="15.75" x14ac:dyDescent="0.25">
      <c r="A750" s="20" t="s">
        <v>2945</v>
      </c>
      <c r="B750" s="85" t="s">
        <v>2946</v>
      </c>
      <c r="C750" s="20" t="s">
        <v>1958</v>
      </c>
      <c r="D750" s="43" t="s">
        <v>1959</v>
      </c>
      <c r="E750" s="52">
        <v>211</v>
      </c>
      <c r="F750" s="52">
        <v>44.31</v>
      </c>
      <c r="G750" s="52">
        <v>255.31</v>
      </c>
      <c r="H750" s="31">
        <v>46044</v>
      </c>
      <c r="I750" s="41" t="s">
        <v>22</v>
      </c>
    </row>
    <row r="751" spans="1:9" ht="15.75" x14ac:dyDescent="0.25">
      <c r="A751" s="20" t="s">
        <v>2947</v>
      </c>
      <c r="B751" s="85" t="s">
        <v>2948</v>
      </c>
      <c r="C751" s="20" t="s">
        <v>1958</v>
      </c>
      <c r="D751" s="43" t="s">
        <v>1959</v>
      </c>
      <c r="E751" s="52">
        <v>112</v>
      </c>
      <c r="F751" s="52">
        <v>23.52</v>
      </c>
      <c r="G751" s="52">
        <v>135.52000000000001</v>
      </c>
      <c r="H751" s="31">
        <v>46048</v>
      </c>
      <c r="I751" s="41" t="s">
        <v>22</v>
      </c>
    </row>
    <row r="752" spans="1:9" ht="15.75" x14ac:dyDescent="0.25">
      <c r="A752" s="20" t="s">
        <v>2949</v>
      </c>
      <c r="B752" s="85" t="s">
        <v>2950</v>
      </c>
      <c r="C752" s="20" t="s">
        <v>2508</v>
      </c>
      <c r="D752" s="43" t="s">
        <v>2509</v>
      </c>
      <c r="E752" s="52">
        <v>157.16999999999999</v>
      </c>
      <c r="F752" s="52">
        <v>33.01</v>
      </c>
      <c r="G752" s="52">
        <v>190.18</v>
      </c>
      <c r="H752" s="31">
        <v>46043</v>
      </c>
      <c r="I752" s="41" t="s">
        <v>22</v>
      </c>
    </row>
    <row r="753" spans="1:9" ht="31.5" x14ac:dyDescent="0.25">
      <c r="A753" s="20" t="s">
        <v>2951</v>
      </c>
      <c r="B753" s="85" t="s">
        <v>2952</v>
      </c>
      <c r="C753" s="20" t="s">
        <v>1431</v>
      </c>
      <c r="D753" s="43" t="s">
        <v>1432</v>
      </c>
      <c r="E753" s="52">
        <v>137.4</v>
      </c>
      <c r="F753" s="52">
        <v>28.85</v>
      </c>
      <c r="G753" s="52">
        <v>166.25</v>
      </c>
      <c r="H753" s="31">
        <v>46050</v>
      </c>
      <c r="I753" s="41" t="s">
        <v>22</v>
      </c>
    </row>
    <row r="754" spans="1:9" ht="15.75" x14ac:dyDescent="0.25">
      <c r="A754" s="20" t="s">
        <v>2953</v>
      </c>
      <c r="B754" s="85" t="s">
        <v>2954</v>
      </c>
      <c r="C754" s="20" t="s">
        <v>1431</v>
      </c>
      <c r="D754" s="43" t="s">
        <v>1432</v>
      </c>
      <c r="E754" s="52">
        <v>135</v>
      </c>
      <c r="F754" s="52">
        <v>28.35</v>
      </c>
      <c r="G754" s="52">
        <v>163.35</v>
      </c>
      <c r="H754" s="31">
        <v>46062</v>
      </c>
      <c r="I754" s="41" t="s">
        <v>22</v>
      </c>
    </row>
    <row r="755" spans="1:9" ht="31.5" x14ac:dyDescent="0.25">
      <c r="A755" s="20" t="s">
        <v>2955</v>
      </c>
      <c r="B755" s="85" t="s">
        <v>2956</v>
      </c>
      <c r="C755" s="20" t="s">
        <v>1413</v>
      </c>
      <c r="D755" s="43" t="s">
        <v>1414</v>
      </c>
      <c r="E755" s="52">
        <v>31.65</v>
      </c>
      <c r="F755" s="52">
        <v>6.65</v>
      </c>
      <c r="G755" s="52">
        <v>38.299999999999997</v>
      </c>
      <c r="H755" s="31">
        <v>46050</v>
      </c>
      <c r="I755" s="41" t="s">
        <v>22</v>
      </c>
    </row>
    <row r="756" spans="1:9" ht="15.75" x14ac:dyDescent="0.25">
      <c r="A756" s="20" t="s">
        <v>2957</v>
      </c>
      <c r="B756" s="85" t="s">
        <v>2958</v>
      </c>
      <c r="C756" s="20" t="s">
        <v>1413</v>
      </c>
      <c r="D756" s="43" t="s">
        <v>1414</v>
      </c>
      <c r="E756" s="52">
        <v>102.9</v>
      </c>
      <c r="F756" s="52">
        <v>21.61</v>
      </c>
      <c r="G756" s="52">
        <v>124.51</v>
      </c>
      <c r="H756" s="31">
        <v>46058</v>
      </c>
      <c r="I756" s="41" t="s">
        <v>22</v>
      </c>
    </row>
    <row r="757" spans="1:9" ht="31.5" x14ac:dyDescent="0.25">
      <c r="A757" s="20" t="s">
        <v>2959</v>
      </c>
      <c r="B757" s="85" t="s">
        <v>2960</v>
      </c>
      <c r="C757" s="20" t="s">
        <v>1409</v>
      </c>
      <c r="D757" s="43" t="s">
        <v>1410</v>
      </c>
      <c r="E757" s="52">
        <v>132.05000000000001</v>
      </c>
      <c r="F757" s="52">
        <v>27.73</v>
      </c>
      <c r="G757" s="52">
        <v>159.78</v>
      </c>
      <c r="H757" s="31">
        <v>46049</v>
      </c>
      <c r="I757" s="41" t="s">
        <v>22</v>
      </c>
    </row>
    <row r="758" spans="1:9" ht="31.5" x14ac:dyDescent="0.25">
      <c r="A758" s="20" t="s">
        <v>2961</v>
      </c>
      <c r="B758" s="85" t="s">
        <v>2962</v>
      </c>
      <c r="C758" s="20" t="s">
        <v>2422</v>
      </c>
      <c r="D758" s="43" t="s">
        <v>2423</v>
      </c>
      <c r="E758" s="52">
        <v>33.159999999999997</v>
      </c>
      <c r="F758" s="52">
        <v>6.96</v>
      </c>
      <c r="G758" s="52">
        <v>40.119999999999997</v>
      </c>
      <c r="H758" s="31">
        <v>46049</v>
      </c>
      <c r="I758" s="41" t="s">
        <v>22</v>
      </c>
    </row>
    <row r="759" spans="1:9" ht="47.25" x14ac:dyDescent="0.25">
      <c r="A759" s="20" t="s">
        <v>2963</v>
      </c>
      <c r="B759" s="85" t="s">
        <v>2964</v>
      </c>
      <c r="C759" s="20" t="s">
        <v>2422</v>
      </c>
      <c r="D759" s="43" t="s">
        <v>2423</v>
      </c>
      <c r="E759" s="52">
        <v>954.68</v>
      </c>
      <c r="F759" s="52">
        <v>200.48</v>
      </c>
      <c r="G759" s="52">
        <v>1155.1600000000001</v>
      </c>
      <c r="H759" s="31">
        <v>46048</v>
      </c>
      <c r="I759" s="41" t="s">
        <v>22</v>
      </c>
    </row>
    <row r="760" spans="1:9" ht="15.75" x14ac:dyDescent="0.25">
      <c r="A760" s="20" t="s">
        <v>2965</v>
      </c>
      <c r="B760" s="85" t="s">
        <v>2966</v>
      </c>
      <c r="C760" s="20" t="s">
        <v>1401</v>
      </c>
      <c r="D760" s="43" t="s">
        <v>1402</v>
      </c>
      <c r="E760" s="52">
        <v>212.55</v>
      </c>
      <c r="F760" s="52">
        <v>44.64</v>
      </c>
      <c r="G760" s="52">
        <v>257.19</v>
      </c>
      <c r="H760" s="31">
        <v>46043</v>
      </c>
      <c r="I760" s="41" t="s">
        <v>22</v>
      </c>
    </row>
    <row r="761" spans="1:9" ht="15.75" x14ac:dyDescent="0.25">
      <c r="A761" s="20" t="s">
        <v>2967</v>
      </c>
      <c r="B761" s="85" t="s">
        <v>2968</v>
      </c>
      <c r="C761" s="20" t="s">
        <v>1431</v>
      </c>
      <c r="D761" s="43" t="s">
        <v>1432</v>
      </c>
      <c r="E761" s="52">
        <v>210</v>
      </c>
      <c r="F761" s="52">
        <v>44.1</v>
      </c>
      <c r="G761" s="52">
        <v>254.1</v>
      </c>
      <c r="H761" s="31">
        <v>46058</v>
      </c>
      <c r="I761" s="41" t="s">
        <v>22</v>
      </c>
    </row>
    <row r="762" spans="1:9" ht="15.75" x14ac:dyDescent="0.25">
      <c r="A762" s="20" t="s">
        <v>2969</v>
      </c>
      <c r="B762" s="85" t="s">
        <v>2970</v>
      </c>
      <c r="C762" s="20" t="s">
        <v>1431</v>
      </c>
      <c r="D762" s="43" t="s">
        <v>1432</v>
      </c>
      <c r="E762" s="52">
        <v>270</v>
      </c>
      <c r="F762" s="52">
        <v>56.7</v>
      </c>
      <c r="G762" s="52">
        <v>326.7</v>
      </c>
      <c r="H762" s="31">
        <v>46062</v>
      </c>
      <c r="I762" s="41" t="s">
        <v>22</v>
      </c>
    </row>
    <row r="763" spans="1:9" ht="15.75" x14ac:dyDescent="0.25">
      <c r="A763" s="20" t="s">
        <v>2971</v>
      </c>
      <c r="B763" s="85" t="s">
        <v>2972</v>
      </c>
      <c r="C763" s="20" t="s">
        <v>1431</v>
      </c>
      <c r="D763" s="43" t="s">
        <v>1432</v>
      </c>
      <c r="E763" s="52">
        <v>151.94</v>
      </c>
      <c r="F763" s="52">
        <v>31.91</v>
      </c>
      <c r="G763" s="52">
        <v>183.85</v>
      </c>
      <c r="H763" s="31">
        <v>46086</v>
      </c>
      <c r="I763" s="41" t="s">
        <v>22</v>
      </c>
    </row>
    <row r="764" spans="1:9" ht="15.75" x14ac:dyDescent="0.25">
      <c r="A764" s="20" t="s">
        <v>2973</v>
      </c>
      <c r="B764" s="85" t="s">
        <v>2974</v>
      </c>
      <c r="C764" s="20" t="s">
        <v>1431</v>
      </c>
      <c r="D764" s="43" t="s">
        <v>1432</v>
      </c>
      <c r="E764" s="52">
        <v>478</v>
      </c>
      <c r="F764" s="52">
        <v>100.38</v>
      </c>
      <c r="G764" s="52">
        <v>578.38</v>
      </c>
      <c r="H764" s="31">
        <v>46078</v>
      </c>
      <c r="I764" s="41" t="s">
        <v>22</v>
      </c>
    </row>
    <row r="765" spans="1:9" ht="15.75" x14ac:dyDescent="0.25">
      <c r="A765" s="20" t="s">
        <v>2975</v>
      </c>
      <c r="B765" s="85" t="s">
        <v>2449</v>
      </c>
      <c r="C765" s="20" t="s">
        <v>1431</v>
      </c>
      <c r="D765" s="43" t="s">
        <v>1432</v>
      </c>
      <c r="E765" s="52">
        <v>69.7</v>
      </c>
      <c r="F765" s="52">
        <v>14.64</v>
      </c>
      <c r="G765" s="52">
        <v>84.34</v>
      </c>
      <c r="H765" s="31">
        <v>46070</v>
      </c>
      <c r="I765" s="41" t="s">
        <v>22</v>
      </c>
    </row>
    <row r="766" spans="1:9" ht="15.75" x14ac:dyDescent="0.25">
      <c r="A766" s="20" t="s">
        <v>2976</v>
      </c>
      <c r="B766" s="85" t="s">
        <v>2977</v>
      </c>
      <c r="C766" s="20" t="s">
        <v>2037</v>
      </c>
      <c r="D766" s="43" t="s">
        <v>2038</v>
      </c>
      <c r="E766" s="52">
        <v>143.19999999999999</v>
      </c>
      <c r="F766" s="52">
        <v>30.07</v>
      </c>
      <c r="G766" s="52">
        <v>173.27</v>
      </c>
      <c r="H766" s="31">
        <v>46050</v>
      </c>
      <c r="I766" s="41" t="s">
        <v>22</v>
      </c>
    </row>
    <row r="767" spans="1:9" ht="15.75" x14ac:dyDescent="0.25">
      <c r="A767" s="20" t="s">
        <v>2978</v>
      </c>
      <c r="B767" s="85" t="s">
        <v>2979</v>
      </c>
      <c r="C767" s="20" t="s">
        <v>1413</v>
      </c>
      <c r="D767" s="43" t="s">
        <v>1414</v>
      </c>
      <c r="E767" s="52">
        <v>17.420000000000002</v>
      </c>
      <c r="F767" s="52">
        <v>3.66</v>
      </c>
      <c r="G767" s="52">
        <v>21.08</v>
      </c>
      <c r="H767" s="31">
        <v>46087</v>
      </c>
      <c r="I767" s="41" t="s">
        <v>22</v>
      </c>
    </row>
    <row r="768" spans="1:9" ht="15.75" x14ac:dyDescent="0.25">
      <c r="A768" s="20" t="s">
        <v>2980</v>
      </c>
      <c r="B768" s="85" t="s">
        <v>2981</v>
      </c>
      <c r="C768" s="20" t="s">
        <v>1413</v>
      </c>
      <c r="D768" s="43" t="s">
        <v>1414</v>
      </c>
      <c r="E768" s="52">
        <v>143.65</v>
      </c>
      <c r="F768" s="52">
        <v>30.17</v>
      </c>
      <c r="G768" s="52">
        <v>173.82</v>
      </c>
      <c r="H768" s="31">
        <v>46098</v>
      </c>
      <c r="I768" s="41" t="s">
        <v>22</v>
      </c>
    </row>
    <row r="769" spans="1:9" ht="31.5" x14ac:dyDescent="0.25">
      <c r="A769" s="20" t="s">
        <v>2982</v>
      </c>
      <c r="B769" s="85" t="s">
        <v>2983</v>
      </c>
      <c r="C769" s="20" t="s">
        <v>1413</v>
      </c>
      <c r="D769" s="43" t="s">
        <v>1414</v>
      </c>
      <c r="E769" s="52">
        <v>396.43</v>
      </c>
      <c r="F769" s="52">
        <v>83.25</v>
      </c>
      <c r="G769" s="52">
        <v>479.68</v>
      </c>
      <c r="H769" s="31">
        <v>46052</v>
      </c>
      <c r="I769" s="41" t="s">
        <v>22</v>
      </c>
    </row>
    <row r="770" spans="1:9" ht="31.5" x14ac:dyDescent="0.25">
      <c r="A770" s="20" t="s">
        <v>2984</v>
      </c>
      <c r="B770" s="85" t="s">
        <v>2985</v>
      </c>
      <c r="C770" s="20" t="s">
        <v>1413</v>
      </c>
      <c r="D770" s="43" t="s">
        <v>1414</v>
      </c>
      <c r="E770" s="52">
        <v>78.150000000000006</v>
      </c>
      <c r="F770" s="52">
        <v>16.41</v>
      </c>
      <c r="G770" s="52">
        <v>94.56</v>
      </c>
      <c r="H770" s="31">
        <v>46104</v>
      </c>
      <c r="I770" s="41" t="s">
        <v>22</v>
      </c>
    </row>
    <row r="771" spans="1:9" ht="15.75" x14ac:dyDescent="0.25">
      <c r="A771" s="20" t="s">
        <v>2986</v>
      </c>
      <c r="B771" s="85" t="s">
        <v>2987</v>
      </c>
      <c r="C771" s="20" t="s">
        <v>1738</v>
      </c>
      <c r="D771" s="43" t="s">
        <v>1739</v>
      </c>
      <c r="E771" s="52">
        <v>36.479999999999997</v>
      </c>
      <c r="F771" s="52">
        <v>3.65</v>
      </c>
      <c r="G771" s="52">
        <v>40.130000000000003</v>
      </c>
      <c r="H771" s="31">
        <v>46063</v>
      </c>
      <c r="I771" s="41" t="s">
        <v>22</v>
      </c>
    </row>
    <row r="772" spans="1:9" ht="15.75" x14ac:dyDescent="0.25">
      <c r="A772" s="20" t="s">
        <v>2988</v>
      </c>
      <c r="B772" s="85" t="s">
        <v>2989</v>
      </c>
      <c r="C772" s="20" t="s">
        <v>1413</v>
      </c>
      <c r="D772" s="43" t="s">
        <v>1414</v>
      </c>
      <c r="E772" s="52">
        <v>681.58</v>
      </c>
      <c r="F772" s="52">
        <v>143.13</v>
      </c>
      <c r="G772" s="52">
        <v>824.71</v>
      </c>
      <c r="H772" s="31">
        <v>46048</v>
      </c>
      <c r="I772" s="41" t="s">
        <v>22</v>
      </c>
    </row>
    <row r="773" spans="1:9" ht="15.75" x14ac:dyDescent="0.25">
      <c r="A773" s="20" t="s">
        <v>2990</v>
      </c>
      <c r="B773" s="85" t="s">
        <v>2449</v>
      </c>
      <c r="C773" s="20" t="s">
        <v>1413</v>
      </c>
      <c r="D773" s="43" t="s">
        <v>1414</v>
      </c>
      <c r="E773" s="52">
        <v>62.7</v>
      </c>
      <c r="F773" s="52">
        <v>13.17</v>
      </c>
      <c r="G773" s="52">
        <v>75.87</v>
      </c>
      <c r="H773" s="31">
        <v>46070</v>
      </c>
      <c r="I773" s="41" t="s">
        <v>22</v>
      </c>
    </row>
    <row r="774" spans="1:9" ht="15.75" x14ac:dyDescent="0.25">
      <c r="A774" s="20" t="s">
        <v>2991</v>
      </c>
      <c r="B774" s="85" t="s">
        <v>2992</v>
      </c>
      <c r="C774" s="20" t="s">
        <v>1413</v>
      </c>
      <c r="D774" s="43" t="s">
        <v>1414</v>
      </c>
      <c r="E774" s="52">
        <v>348</v>
      </c>
      <c r="F774" s="52">
        <v>73.08</v>
      </c>
      <c r="G774" s="52">
        <v>421.08</v>
      </c>
      <c r="H774" s="31">
        <v>46044</v>
      </c>
      <c r="I774" s="41" t="s">
        <v>22</v>
      </c>
    </row>
    <row r="775" spans="1:9" ht="31.5" x14ac:dyDescent="0.25">
      <c r="A775" s="20" t="s">
        <v>2993</v>
      </c>
      <c r="B775" s="85" t="s">
        <v>2994</v>
      </c>
      <c r="C775" s="20" t="s">
        <v>2117</v>
      </c>
      <c r="D775" s="43" t="s">
        <v>2118</v>
      </c>
      <c r="E775" s="52">
        <v>144</v>
      </c>
      <c r="F775" s="52">
        <v>30.24</v>
      </c>
      <c r="G775" s="52">
        <v>174.24</v>
      </c>
      <c r="H775" s="31">
        <v>46044</v>
      </c>
      <c r="I775" s="41" t="s">
        <v>22</v>
      </c>
    </row>
    <row r="776" spans="1:9" ht="15.75" x14ac:dyDescent="0.25">
      <c r="A776" s="20" t="s">
        <v>2995</v>
      </c>
      <c r="B776" s="85" t="s">
        <v>2996</v>
      </c>
      <c r="C776" s="20" t="s">
        <v>1488</v>
      </c>
      <c r="D776" s="43" t="s">
        <v>1489</v>
      </c>
      <c r="E776" s="52">
        <v>155.12</v>
      </c>
      <c r="F776" s="52">
        <v>32.58</v>
      </c>
      <c r="G776" s="52">
        <v>187.7</v>
      </c>
      <c r="H776" s="31">
        <v>46050</v>
      </c>
      <c r="I776" s="41" t="s">
        <v>22</v>
      </c>
    </row>
    <row r="777" spans="1:9" ht="31.5" x14ac:dyDescent="0.25">
      <c r="A777" s="20" t="s">
        <v>2997</v>
      </c>
      <c r="B777" s="85" t="s">
        <v>2998</v>
      </c>
      <c r="C777" s="20" t="s">
        <v>1409</v>
      </c>
      <c r="D777" s="43" t="s">
        <v>1410</v>
      </c>
      <c r="E777" s="52">
        <v>574</v>
      </c>
      <c r="F777" s="52">
        <v>120.54</v>
      </c>
      <c r="G777" s="52">
        <v>694.54</v>
      </c>
      <c r="H777" s="31">
        <v>46065</v>
      </c>
      <c r="I777" s="41" t="s">
        <v>22</v>
      </c>
    </row>
    <row r="778" spans="1:9" ht="31.5" x14ac:dyDescent="0.25">
      <c r="A778" s="20" t="s">
        <v>2999</v>
      </c>
      <c r="B778" s="85" t="s">
        <v>3000</v>
      </c>
      <c r="C778" s="20" t="s">
        <v>1409</v>
      </c>
      <c r="D778" s="43" t="s">
        <v>1410</v>
      </c>
      <c r="E778" s="52">
        <v>27.19</v>
      </c>
      <c r="F778" s="52">
        <v>5.71</v>
      </c>
      <c r="G778" s="52">
        <v>32.9</v>
      </c>
      <c r="H778" s="31">
        <v>46051</v>
      </c>
      <c r="I778" s="41" t="s">
        <v>22</v>
      </c>
    </row>
    <row r="779" spans="1:9" ht="31.5" x14ac:dyDescent="0.25">
      <c r="A779" s="20" t="s">
        <v>3001</v>
      </c>
      <c r="B779" s="85" t="s">
        <v>2842</v>
      </c>
      <c r="C779" s="20" t="s">
        <v>1557</v>
      </c>
      <c r="D779" s="43" t="s">
        <v>1558</v>
      </c>
      <c r="E779" s="52">
        <v>663.05</v>
      </c>
      <c r="F779" s="52">
        <v>139.24</v>
      </c>
      <c r="G779" s="52">
        <v>802.29</v>
      </c>
      <c r="H779" s="31">
        <v>46045</v>
      </c>
      <c r="I779" s="41" t="s">
        <v>22</v>
      </c>
    </row>
    <row r="780" spans="1:9" ht="15.75" x14ac:dyDescent="0.25">
      <c r="A780" s="20" t="s">
        <v>3002</v>
      </c>
      <c r="B780" s="85" t="s">
        <v>3003</v>
      </c>
      <c r="C780" s="20" t="s">
        <v>1571</v>
      </c>
      <c r="D780" s="43" t="s">
        <v>1572</v>
      </c>
      <c r="E780" s="52">
        <v>34.75</v>
      </c>
      <c r="F780" s="52">
        <v>7.3</v>
      </c>
      <c r="G780" s="52">
        <v>42.05</v>
      </c>
      <c r="H780" s="31">
        <v>46045</v>
      </c>
      <c r="I780" s="41" t="s">
        <v>22</v>
      </c>
    </row>
    <row r="781" spans="1:9" ht="15.75" x14ac:dyDescent="0.25">
      <c r="A781" s="20" t="s">
        <v>3004</v>
      </c>
      <c r="B781" s="85" t="s">
        <v>3005</v>
      </c>
      <c r="C781" s="20" t="s">
        <v>1988</v>
      </c>
      <c r="D781" s="43" t="s">
        <v>1989</v>
      </c>
      <c r="E781" s="52">
        <v>29.52</v>
      </c>
      <c r="F781" s="52">
        <v>6.2</v>
      </c>
      <c r="G781" s="52">
        <v>35.72</v>
      </c>
      <c r="H781" s="31">
        <v>46048</v>
      </c>
      <c r="I781" s="41" t="s">
        <v>22</v>
      </c>
    </row>
    <row r="782" spans="1:9" ht="15.75" x14ac:dyDescent="0.25">
      <c r="A782" s="20" t="s">
        <v>3006</v>
      </c>
      <c r="B782" s="85" t="s">
        <v>3007</v>
      </c>
      <c r="C782" s="20" t="s">
        <v>3008</v>
      </c>
      <c r="D782" s="43" t="s">
        <v>3009</v>
      </c>
      <c r="E782" s="52">
        <v>433.2</v>
      </c>
      <c r="F782" s="52">
        <v>90.97</v>
      </c>
      <c r="G782" s="52">
        <v>524.16999999999996</v>
      </c>
      <c r="H782" s="31">
        <v>46058</v>
      </c>
      <c r="I782" s="41" t="s">
        <v>22</v>
      </c>
    </row>
    <row r="783" spans="1:9" ht="15.75" x14ac:dyDescent="0.25">
      <c r="A783" s="20" t="s">
        <v>3010</v>
      </c>
      <c r="B783" s="85" t="s">
        <v>3011</v>
      </c>
      <c r="C783" s="20" t="s">
        <v>2571</v>
      </c>
      <c r="D783" s="43" t="s">
        <v>2572</v>
      </c>
      <c r="E783" s="52">
        <v>73.8</v>
      </c>
      <c r="F783" s="52">
        <v>0</v>
      </c>
      <c r="G783" s="52">
        <v>73.8</v>
      </c>
      <c r="H783" s="31">
        <v>46048</v>
      </c>
      <c r="I783" s="41" t="s">
        <v>22</v>
      </c>
    </row>
    <row r="784" spans="1:9" ht="31.5" x14ac:dyDescent="0.25">
      <c r="A784" s="20" t="s">
        <v>3012</v>
      </c>
      <c r="B784" s="85" t="s">
        <v>3013</v>
      </c>
      <c r="C784" s="20" t="s">
        <v>1427</v>
      </c>
      <c r="D784" s="43" t="s">
        <v>1428</v>
      </c>
      <c r="E784" s="52">
        <v>30.1</v>
      </c>
      <c r="F784" s="52">
        <v>6.32</v>
      </c>
      <c r="G784" s="52">
        <v>36.42</v>
      </c>
      <c r="H784" s="31">
        <v>46094</v>
      </c>
      <c r="I784" s="41" t="s">
        <v>22</v>
      </c>
    </row>
    <row r="785" spans="1:9" ht="31.5" x14ac:dyDescent="0.25">
      <c r="A785" s="20" t="s">
        <v>3014</v>
      </c>
      <c r="B785" s="85" t="s">
        <v>3015</v>
      </c>
      <c r="C785" s="20" t="s">
        <v>1427</v>
      </c>
      <c r="D785" s="43" t="s">
        <v>1428</v>
      </c>
      <c r="E785" s="52">
        <v>9.2100000000000009</v>
      </c>
      <c r="F785" s="52">
        <v>1.93</v>
      </c>
      <c r="G785" s="52">
        <v>11.14</v>
      </c>
      <c r="H785" s="31">
        <v>46048</v>
      </c>
      <c r="I785" s="41" t="s">
        <v>22</v>
      </c>
    </row>
    <row r="786" spans="1:9" ht="15.75" x14ac:dyDescent="0.25">
      <c r="A786" s="20" t="s">
        <v>3016</v>
      </c>
      <c r="B786" s="85" t="s">
        <v>3017</v>
      </c>
      <c r="C786" s="20" t="s">
        <v>1431</v>
      </c>
      <c r="D786" s="43" t="s">
        <v>1432</v>
      </c>
      <c r="E786" s="52">
        <v>419.2</v>
      </c>
      <c r="F786" s="52">
        <v>88.03</v>
      </c>
      <c r="G786" s="52">
        <v>507.23</v>
      </c>
      <c r="H786" s="31">
        <v>46055</v>
      </c>
      <c r="I786" s="41" t="s">
        <v>22</v>
      </c>
    </row>
    <row r="787" spans="1:9" ht="15.75" x14ac:dyDescent="0.25">
      <c r="A787" s="20" t="s">
        <v>3018</v>
      </c>
      <c r="B787" s="85" t="s">
        <v>3019</v>
      </c>
      <c r="C787" s="20" t="s">
        <v>1413</v>
      </c>
      <c r="D787" s="43" t="s">
        <v>1414</v>
      </c>
      <c r="E787" s="52">
        <v>54.72</v>
      </c>
      <c r="F787" s="52">
        <v>11.49</v>
      </c>
      <c r="G787" s="52">
        <v>66.209999999999994</v>
      </c>
      <c r="H787" s="31">
        <v>46087</v>
      </c>
      <c r="I787" s="41" t="s">
        <v>22</v>
      </c>
    </row>
    <row r="788" spans="1:9" ht="15.75" x14ac:dyDescent="0.25">
      <c r="A788" s="20" t="s">
        <v>3020</v>
      </c>
      <c r="B788" s="85" t="s">
        <v>3021</v>
      </c>
      <c r="C788" s="20" t="s">
        <v>1413</v>
      </c>
      <c r="D788" s="43" t="s">
        <v>1414</v>
      </c>
      <c r="E788" s="52">
        <v>161.30000000000001</v>
      </c>
      <c r="F788" s="52">
        <v>33.869999999999997</v>
      </c>
      <c r="G788" s="52">
        <v>195.17</v>
      </c>
      <c r="H788" s="31">
        <v>46049</v>
      </c>
      <c r="I788" s="41" t="s">
        <v>22</v>
      </c>
    </row>
    <row r="789" spans="1:9" ht="31.5" x14ac:dyDescent="0.25">
      <c r="A789" s="20" t="s">
        <v>3022</v>
      </c>
      <c r="B789" s="85" t="s">
        <v>3023</v>
      </c>
      <c r="C789" s="20" t="s">
        <v>1413</v>
      </c>
      <c r="D789" s="43" t="s">
        <v>1414</v>
      </c>
      <c r="E789" s="52">
        <v>78</v>
      </c>
      <c r="F789" s="52">
        <v>16.38</v>
      </c>
      <c r="G789" s="52">
        <v>94.38</v>
      </c>
      <c r="H789" s="31">
        <v>46051</v>
      </c>
      <c r="I789" s="41" t="s">
        <v>22</v>
      </c>
    </row>
    <row r="790" spans="1:9" ht="31.5" x14ac:dyDescent="0.25">
      <c r="A790" s="20" t="s">
        <v>3024</v>
      </c>
      <c r="B790" s="85" t="s">
        <v>3025</v>
      </c>
      <c r="C790" s="20" t="s">
        <v>1413</v>
      </c>
      <c r="D790" s="43" t="s">
        <v>1414</v>
      </c>
      <c r="E790" s="52">
        <v>262.08</v>
      </c>
      <c r="F790" s="52">
        <v>55.04</v>
      </c>
      <c r="G790" s="52">
        <v>317.12</v>
      </c>
      <c r="H790" s="31">
        <v>46051</v>
      </c>
      <c r="I790" s="41" t="s">
        <v>22</v>
      </c>
    </row>
    <row r="791" spans="1:9" ht="31.5" x14ac:dyDescent="0.25">
      <c r="A791" s="20" t="s">
        <v>3026</v>
      </c>
      <c r="B791" s="85" t="s">
        <v>3027</v>
      </c>
      <c r="C791" s="20" t="s">
        <v>1405</v>
      </c>
      <c r="D791" s="43" t="s">
        <v>1406</v>
      </c>
      <c r="E791" s="52">
        <v>70.180000000000007</v>
      </c>
      <c r="F791" s="52">
        <v>14.74</v>
      </c>
      <c r="G791" s="52">
        <v>84.92</v>
      </c>
      <c r="H791" s="31">
        <v>46045</v>
      </c>
      <c r="I791" s="41" t="s">
        <v>22</v>
      </c>
    </row>
    <row r="792" spans="1:9" ht="15.75" x14ac:dyDescent="0.25">
      <c r="A792" s="20" t="s">
        <v>3028</v>
      </c>
      <c r="B792" s="85" t="s">
        <v>1783</v>
      </c>
      <c r="C792" s="20" t="s">
        <v>1571</v>
      </c>
      <c r="D792" s="43" t="s">
        <v>1572</v>
      </c>
      <c r="E792" s="52">
        <v>2.85</v>
      </c>
      <c r="F792" s="52">
        <v>0.6</v>
      </c>
      <c r="G792" s="52">
        <v>3.45</v>
      </c>
      <c r="H792" s="31">
        <v>46048</v>
      </c>
      <c r="I792" s="41" t="s">
        <v>22</v>
      </c>
    </row>
    <row r="793" spans="1:9" ht="15.75" x14ac:dyDescent="0.25">
      <c r="A793" s="20" t="s">
        <v>3029</v>
      </c>
      <c r="B793" s="85" t="s">
        <v>3030</v>
      </c>
      <c r="C793" s="20" t="s">
        <v>1515</v>
      </c>
      <c r="D793" s="43" t="s">
        <v>1516</v>
      </c>
      <c r="E793" s="52">
        <v>402.8</v>
      </c>
      <c r="F793" s="52">
        <v>84.6</v>
      </c>
      <c r="G793" s="52">
        <v>487.4</v>
      </c>
      <c r="H793" s="31">
        <v>46057</v>
      </c>
      <c r="I793" s="41" t="s">
        <v>22</v>
      </c>
    </row>
    <row r="794" spans="1:9" ht="15.75" x14ac:dyDescent="0.25">
      <c r="A794" s="20" t="s">
        <v>3031</v>
      </c>
      <c r="B794" s="85" t="s">
        <v>3032</v>
      </c>
      <c r="C794" s="20" t="s">
        <v>2571</v>
      </c>
      <c r="D794" s="43" t="s">
        <v>2572</v>
      </c>
      <c r="E794" s="52">
        <v>55.8</v>
      </c>
      <c r="F794" s="52">
        <v>11.72</v>
      </c>
      <c r="G794" s="52">
        <v>67.52</v>
      </c>
      <c r="H794" s="31">
        <v>46086</v>
      </c>
      <c r="I794" s="41" t="s">
        <v>22</v>
      </c>
    </row>
    <row r="795" spans="1:9" ht="31.5" x14ac:dyDescent="0.25">
      <c r="A795" s="20" t="s">
        <v>3033</v>
      </c>
      <c r="B795" s="85" t="s">
        <v>3034</v>
      </c>
      <c r="C795" s="20" t="s">
        <v>1393</v>
      </c>
      <c r="D795" s="43" t="s">
        <v>1394</v>
      </c>
      <c r="E795" s="52">
        <v>38.56</v>
      </c>
      <c r="F795" s="52">
        <v>8.1</v>
      </c>
      <c r="G795" s="52">
        <v>46.66</v>
      </c>
      <c r="H795" s="31">
        <v>46071</v>
      </c>
      <c r="I795" s="41" t="s">
        <v>22</v>
      </c>
    </row>
    <row r="796" spans="1:9" ht="15.75" x14ac:dyDescent="0.25">
      <c r="A796" s="20" t="s">
        <v>3035</v>
      </c>
      <c r="B796" s="85" t="s">
        <v>3036</v>
      </c>
      <c r="C796" s="20" t="s">
        <v>1401</v>
      </c>
      <c r="D796" s="43" t="s">
        <v>1402</v>
      </c>
      <c r="E796" s="52">
        <v>17.79</v>
      </c>
      <c r="F796" s="52">
        <v>3.74</v>
      </c>
      <c r="G796" s="52">
        <v>21.53</v>
      </c>
      <c r="H796" s="31">
        <v>46065</v>
      </c>
      <c r="I796" s="41" t="s">
        <v>22</v>
      </c>
    </row>
    <row r="797" spans="1:9" ht="15.75" x14ac:dyDescent="0.25">
      <c r="A797" s="20" t="s">
        <v>3037</v>
      </c>
      <c r="B797" s="85" t="s">
        <v>3038</v>
      </c>
      <c r="C797" s="20" t="s">
        <v>1401</v>
      </c>
      <c r="D797" s="43" t="s">
        <v>1402</v>
      </c>
      <c r="E797" s="52">
        <v>143.04</v>
      </c>
      <c r="F797" s="52">
        <v>30.04</v>
      </c>
      <c r="G797" s="52">
        <v>173.08</v>
      </c>
      <c r="H797" s="31">
        <v>46049</v>
      </c>
      <c r="I797" s="41" t="s">
        <v>22</v>
      </c>
    </row>
    <row r="798" spans="1:9" ht="31.5" x14ac:dyDescent="0.25">
      <c r="A798" s="20" t="s">
        <v>3039</v>
      </c>
      <c r="B798" s="85" t="s">
        <v>3040</v>
      </c>
      <c r="C798" s="20" t="s">
        <v>1401</v>
      </c>
      <c r="D798" s="43" t="s">
        <v>1402</v>
      </c>
      <c r="E798" s="52">
        <v>50.83</v>
      </c>
      <c r="F798" s="52">
        <v>10.67</v>
      </c>
      <c r="G798" s="52">
        <v>61.5</v>
      </c>
      <c r="H798" s="31">
        <v>46048</v>
      </c>
      <c r="I798" s="41" t="s">
        <v>22</v>
      </c>
    </row>
    <row r="799" spans="1:9" ht="15.75" x14ac:dyDescent="0.25">
      <c r="A799" s="20" t="s">
        <v>3041</v>
      </c>
      <c r="B799" s="85" t="s">
        <v>3042</v>
      </c>
      <c r="C799" s="20" t="s">
        <v>1431</v>
      </c>
      <c r="D799" s="43" t="s">
        <v>1432</v>
      </c>
      <c r="E799" s="52">
        <v>114</v>
      </c>
      <c r="F799" s="52">
        <v>23.94</v>
      </c>
      <c r="G799" s="52">
        <v>137.94</v>
      </c>
      <c r="H799" s="31">
        <v>46050</v>
      </c>
      <c r="I799" s="41" t="s">
        <v>22</v>
      </c>
    </row>
    <row r="800" spans="1:9" ht="15.75" x14ac:dyDescent="0.25">
      <c r="A800" s="20" t="s">
        <v>3043</v>
      </c>
      <c r="B800" s="85" t="s">
        <v>3044</v>
      </c>
      <c r="C800" s="20" t="s">
        <v>1431</v>
      </c>
      <c r="D800" s="43" t="s">
        <v>1432</v>
      </c>
      <c r="E800" s="52">
        <v>47.1</v>
      </c>
      <c r="F800" s="52">
        <v>9.89</v>
      </c>
      <c r="G800" s="52">
        <v>56.99</v>
      </c>
      <c r="H800" s="31">
        <v>46062</v>
      </c>
      <c r="I800" s="41" t="s">
        <v>22</v>
      </c>
    </row>
    <row r="801" spans="1:9" ht="15.75" x14ac:dyDescent="0.25">
      <c r="A801" s="20" t="s">
        <v>3045</v>
      </c>
      <c r="B801" s="85" t="s">
        <v>3046</v>
      </c>
      <c r="C801" s="20" t="s">
        <v>1413</v>
      </c>
      <c r="D801" s="43" t="s">
        <v>1414</v>
      </c>
      <c r="E801" s="52">
        <v>174.75</v>
      </c>
      <c r="F801" s="52">
        <v>36.700000000000003</v>
      </c>
      <c r="G801" s="52">
        <v>211.45</v>
      </c>
      <c r="H801" s="31">
        <v>46050</v>
      </c>
      <c r="I801" s="41" t="s">
        <v>22</v>
      </c>
    </row>
    <row r="802" spans="1:9" ht="15.75" x14ac:dyDescent="0.25">
      <c r="A802" s="20" t="s">
        <v>3047</v>
      </c>
      <c r="B802" s="85" t="s">
        <v>3048</v>
      </c>
      <c r="C802" s="20" t="s">
        <v>1968</v>
      </c>
      <c r="D802" s="43" t="s">
        <v>1969</v>
      </c>
      <c r="E802" s="52">
        <v>155.4</v>
      </c>
      <c r="F802" s="52">
        <v>32.630000000000003</v>
      </c>
      <c r="G802" s="52">
        <v>188.03</v>
      </c>
      <c r="H802" s="31">
        <v>46050</v>
      </c>
      <c r="I802" s="41" t="s">
        <v>22</v>
      </c>
    </row>
    <row r="803" spans="1:9" ht="31.5" x14ac:dyDescent="0.25">
      <c r="A803" s="20" t="s">
        <v>3049</v>
      </c>
      <c r="B803" s="85" t="s">
        <v>3050</v>
      </c>
      <c r="C803" s="20" t="s">
        <v>1962</v>
      </c>
      <c r="D803" s="43" t="s">
        <v>1963</v>
      </c>
      <c r="E803" s="52">
        <v>127.7</v>
      </c>
      <c r="F803" s="52">
        <v>26.82</v>
      </c>
      <c r="G803" s="52">
        <v>154.52000000000001</v>
      </c>
      <c r="H803" s="31">
        <v>46069</v>
      </c>
      <c r="I803" s="41" t="s">
        <v>22</v>
      </c>
    </row>
    <row r="804" spans="1:9" ht="15.75" x14ac:dyDescent="0.25">
      <c r="A804" s="20" t="s">
        <v>3051</v>
      </c>
      <c r="B804" s="85" t="s">
        <v>3052</v>
      </c>
      <c r="C804" s="20" t="s">
        <v>1688</v>
      </c>
      <c r="D804" s="43" t="s">
        <v>1689</v>
      </c>
      <c r="E804" s="52">
        <v>88.21</v>
      </c>
      <c r="F804" s="52">
        <v>18.52</v>
      </c>
      <c r="G804" s="52">
        <v>106.73</v>
      </c>
      <c r="H804" s="31">
        <v>46055</v>
      </c>
      <c r="I804" s="41" t="s">
        <v>22</v>
      </c>
    </row>
    <row r="805" spans="1:9" ht="15.75" x14ac:dyDescent="0.25">
      <c r="A805" s="20" t="s">
        <v>3053</v>
      </c>
      <c r="B805" s="85" t="s">
        <v>3054</v>
      </c>
      <c r="C805" s="20" t="s">
        <v>1688</v>
      </c>
      <c r="D805" s="43" t="s">
        <v>1689</v>
      </c>
      <c r="E805" s="52">
        <v>648.29999999999995</v>
      </c>
      <c r="F805" s="52">
        <v>136.13999999999999</v>
      </c>
      <c r="G805" s="52">
        <v>784.44</v>
      </c>
      <c r="H805" s="31">
        <v>46049</v>
      </c>
      <c r="I805" s="41" t="s">
        <v>22</v>
      </c>
    </row>
    <row r="806" spans="1:9" ht="31.5" x14ac:dyDescent="0.25">
      <c r="A806" s="20" t="s">
        <v>3055</v>
      </c>
      <c r="B806" s="85" t="s">
        <v>3056</v>
      </c>
      <c r="C806" s="20" t="s">
        <v>1603</v>
      </c>
      <c r="D806" s="43" t="s">
        <v>1604</v>
      </c>
      <c r="E806" s="52">
        <v>34.9</v>
      </c>
      <c r="F806" s="52">
        <v>7.33</v>
      </c>
      <c r="G806" s="52">
        <v>42.23</v>
      </c>
      <c r="H806" s="31">
        <v>46049</v>
      </c>
      <c r="I806" s="41" t="s">
        <v>22</v>
      </c>
    </row>
    <row r="807" spans="1:9" ht="15.75" x14ac:dyDescent="0.25">
      <c r="A807" s="20" t="s">
        <v>3057</v>
      </c>
      <c r="B807" s="85" t="s">
        <v>3058</v>
      </c>
      <c r="C807" s="20" t="s">
        <v>1437</v>
      </c>
      <c r="D807" s="43" t="s">
        <v>1438</v>
      </c>
      <c r="E807" s="52">
        <v>30.36</v>
      </c>
      <c r="F807" s="52">
        <v>6.38</v>
      </c>
      <c r="G807" s="52">
        <v>36.74</v>
      </c>
      <c r="H807" s="31">
        <v>46084</v>
      </c>
      <c r="I807" s="41" t="s">
        <v>22</v>
      </c>
    </row>
    <row r="808" spans="1:9" ht="15.75" x14ac:dyDescent="0.25">
      <c r="A808" s="20" t="s">
        <v>3059</v>
      </c>
      <c r="B808" s="85" t="s">
        <v>3060</v>
      </c>
      <c r="C808" s="20" t="s">
        <v>1437</v>
      </c>
      <c r="D808" s="43" t="s">
        <v>1438</v>
      </c>
      <c r="E808" s="52">
        <v>377.52</v>
      </c>
      <c r="F808" s="52">
        <v>79.28</v>
      </c>
      <c r="G808" s="52">
        <v>456.8</v>
      </c>
      <c r="H808" s="31">
        <v>46086</v>
      </c>
      <c r="I808" s="41" t="s">
        <v>22</v>
      </c>
    </row>
    <row r="809" spans="1:9" ht="15.75" x14ac:dyDescent="0.25">
      <c r="A809" s="20" t="s">
        <v>3061</v>
      </c>
      <c r="B809" s="85" t="s">
        <v>3062</v>
      </c>
      <c r="C809" s="20" t="s">
        <v>1413</v>
      </c>
      <c r="D809" s="43" t="s">
        <v>1414</v>
      </c>
      <c r="E809" s="52">
        <v>128.80000000000001</v>
      </c>
      <c r="F809" s="52">
        <v>27.05</v>
      </c>
      <c r="G809" s="52">
        <v>155.85</v>
      </c>
      <c r="H809" s="31">
        <v>46086</v>
      </c>
      <c r="I809" s="41" t="s">
        <v>22</v>
      </c>
    </row>
    <row r="810" spans="1:9" ht="31.5" x14ac:dyDescent="0.25">
      <c r="A810" s="20" t="s">
        <v>3063</v>
      </c>
      <c r="B810" s="85" t="s">
        <v>3064</v>
      </c>
      <c r="C810" s="20" t="s">
        <v>1401</v>
      </c>
      <c r="D810" s="43" t="s">
        <v>1402</v>
      </c>
      <c r="E810" s="52">
        <v>94.82</v>
      </c>
      <c r="F810" s="52">
        <v>19.91</v>
      </c>
      <c r="G810" s="52">
        <v>114.73</v>
      </c>
      <c r="H810" s="31">
        <v>46049</v>
      </c>
      <c r="I810" s="41" t="s">
        <v>22</v>
      </c>
    </row>
    <row r="811" spans="1:9" ht="31.5" x14ac:dyDescent="0.25">
      <c r="A811" s="20" t="s">
        <v>3065</v>
      </c>
      <c r="B811" s="85" t="s">
        <v>3066</v>
      </c>
      <c r="C811" s="20" t="s">
        <v>1718</v>
      </c>
      <c r="D811" s="43" t="s">
        <v>1719</v>
      </c>
      <c r="E811" s="52">
        <v>696</v>
      </c>
      <c r="F811" s="52">
        <v>146.16</v>
      </c>
      <c r="G811" s="52">
        <v>842.16</v>
      </c>
      <c r="H811" s="31">
        <v>46086</v>
      </c>
      <c r="I811" s="41" t="s">
        <v>22</v>
      </c>
    </row>
    <row r="812" spans="1:9" ht="31.5" x14ac:dyDescent="0.25">
      <c r="A812" s="20" t="s">
        <v>3067</v>
      </c>
      <c r="B812" s="85" t="s">
        <v>3068</v>
      </c>
      <c r="C812" s="20" t="s">
        <v>1393</v>
      </c>
      <c r="D812" s="43" t="s">
        <v>1394</v>
      </c>
      <c r="E812" s="52">
        <v>69.239999999999995</v>
      </c>
      <c r="F812" s="52">
        <v>14.54</v>
      </c>
      <c r="G812" s="52">
        <v>83.78</v>
      </c>
      <c r="H812" s="31">
        <v>46078</v>
      </c>
      <c r="I812" s="41" t="s">
        <v>22</v>
      </c>
    </row>
    <row r="813" spans="1:9" ht="31.5" x14ac:dyDescent="0.25">
      <c r="A813" s="20" t="s">
        <v>3069</v>
      </c>
      <c r="B813" s="85" t="s">
        <v>3070</v>
      </c>
      <c r="C813" s="20" t="s">
        <v>1393</v>
      </c>
      <c r="D813" s="43" t="s">
        <v>1394</v>
      </c>
      <c r="E813" s="52">
        <v>280.5</v>
      </c>
      <c r="F813" s="52">
        <v>58.91</v>
      </c>
      <c r="G813" s="52">
        <v>339.41</v>
      </c>
      <c r="H813" s="31">
        <v>46063</v>
      </c>
      <c r="I813" s="41" t="s">
        <v>22</v>
      </c>
    </row>
    <row r="814" spans="1:9" ht="31.5" x14ac:dyDescent="0.25">
      <c r="A814" s="20" t="s">
        <v>3071</v>
      </c>
      <c r="B814" s="85" t="s">
        <v>3070</v>
      </c>
      <c r="C814" s="20" t="s">
        <v>1393</v>
      </c>
      <c r="D814" s="43" t="s">
        <v>1394</v>
      </c>
      <c r="E814" s="52">
        <v>13.2</v>
      </c>
      <c r="F814" s="52">
        <v>2.77</v>
      </c>
      <c r="G814" s="52">
        <v>15.97</v>
      </c>
      <c r="H814" s="31">
        <v>46063</v>
      </c>
      <c r="I814" s="41" t="s">
        <v>22</v>
      </c>
    </row>
    <row r="815" spans="1:9" ht="31.5" x14ac:dyDescent="0.25">
      <c r="A815" s="20" t="s">
        <v>3072</v>
      </c>
      <c r="B815" s="85" t="s">
        <v>3073</v>
      </c>
      <c r="C815" s="20" t="s">
        <v>1393</v>
      </c>
      <c r="D815" s="43" t="s">
        <v>1394</v>
      </c>
      <c r="E815" s="52">
        <v>55</v>
      </c>
      <c r="F815" s="52">
        <v>11.55</v>
      </c>
      <c r="G815" s="52">
        <v>66.55</v>
      </c>
      <c r="H815" s="31">
        <v>46056</v>
      </c>
      <c r="I815" s="41" t="s">
        <v>22</v>
      </c>
    </row>
    <row r="816" spans="1:9" ht="31.5" x14ac:dyDescent="0.25">
      <c r="A816" s="127" t="s">
        <v>3074</v>
      </c>
      <c r="B816" s="85" t="s">
        <v>3075</v>
      </c>
      <c r="C816" s="30" t="s">
        <v>1393</v>
      </c>
      <c r="D816" s="43" t="s">
        <v>1394</v>
      </c>
      <c r="E816" s="52">
        <v>225.4</v>
      </c>
      <c r="F816" s="52">
        <v>47.33</v>
      </c>
      <c r="G816" s="52">
        <v>272.73</v>
      </c>
      <c r="H816" s="31">
        <v>46050</v>
      </c>
      <c r="I816" s="41" t="s">
        <v>22</v>
      </c>
    </row>
    <row r="817" spans="1:9" ht="31.5" x14ac:dyDescent="0.25">
      <c r="A817" s="127" t="s">
        <v>3076</v>
      </c>
      <c r="B817" s="85" t="s">
        <v>3077</v>
      </c>
      <c r="C817" s="30" t="s">
        <v>1393</v>
      </c>
      <c r="D817" s="43" t="s">
        <v>1394</v>
      </c>
      <c r="E817" s="52">
        <v>20.41</v>
      </c>
      <c r="F817" s="52">
        <v>4.29</v>
      </c>
      <c r="G817" s="52">
        <v>24.7</v>
      </c>
      <c r="H817" s="31">
        <v>46049</v>
      </c>
      <c r="I817" s="41" t="s">
        <v>22</v>
      </c>
    </row>
    <row r="818" spans="1:9" ht="47.25" x14ac:dyDescent="0.25">
      <c r="A818" s="127" t="s">
        <v>3078</v>
      </c>
      <c r="B818" s="85" t="s">
        <v>3079</v>
      </c>
      <c r="C818" s="30" t="s">
        <v>1393</v>
      </c>
      <c r="D818" s="43" t="s">
        <v>1394</v>
      </c>
      <c r="E818" s="52">
        <v>130.15</v>
      </c>
      <c r="F818" s="52">
        <v>27.33</v>
      </c>
      <c r="G818" s="52">
        <v>157.47999999999999</v>
      </c>
      <c r="H818" s="31">
        <v>46086</v>
      </c>
      <c r="I818" s="41" t="s">
        <v>22</v>
      </c>
    </row>
    <row r="819" spans="1:9" ht="47.25" x14ac:dyDescent="0.25">
      <c r="A819" s="127" t="s">
        <v>3080</v>
      </c>
      <c r="B819" s="85" t="s">
        <v>3081</v>
      </c>
      <c r="C819" s="30" t="s">
        <v>1393</v>
      </c>
      <c r="D819" s="43" t="s">
        <v>1394</v>
      </c>
      <c r="E819" s="52">
        <v>72.319999999999993</v>
      </c>
      <c r="F819" s="52">
        <v>15.19</v>
      </c>
      <c r="G819" s="52">
        <v>87.51</v>
      </c>
      <c r="H819" s="31">
        <v>46086</v>
      </c>
      <c r="I819" s="41" t="s">
        <v>22</v>
      </c>
    </row>
    <row r="820" spans="1:9" ht="31.5" x14ac:dyDescent="0.25">
      <c r="A820" s="127" t="s">
        <v>3082</v>
      </c>
      <c r="B820" s="85" t="s">
        <v>3083</v>
      </c>
      <c r="C820" s="30" t="s">
        <v>1393</v>
      </c>
      <c r="D820" s="43" t="s">
        <v>1394</v>
      </c>
      <c r="E820" s="52">
        <v>111.2</v>
      </c>
      <c r="F820" s="52">
        <v>23.35</v>
      </c>
      <c r="G820" s="52">
        <v>134.55000000000001</v>
      </c>
      <c r="H820" s="31">
        <v>46049</v>
      </c>
      <c r="I820" s="41" t="s">
        <v>22</v>
      </c>
    </row>
    <row r="821" spans="1:9" ht="15.75" x14ac:dyDescent="0.25">
      <c r="A821" s="127" t="s">
        <v>3084</v>
      </c>
      <c r="B821" s="85" t="s">
        <v>3085</v>
      </c>
      <c r="C821" s="30" t="s">
        <v>1413</v>
      </c>
      <c r="D821" s="43" t="s">
        <v>1414</v>
      </c>
      <c r="E821" s="52">
        <v>66.75</v>
      </c>
      <c r="F821" s="52">
        <v>14.02</v>
      </c>
      <c r="G821" s="52">
        <v>80.77</v>
      </c>
      <c r="H821" s="31">
        <v>46073</v>
      </c>
      <c r="I821" s="41" t="s">
        <v>22</v>
      </c>
    </row>
    <row r="822" spans="1:9" ht="15.75" x14ac:dyDescent="0.25">
      <c r="A822" s="127" t="s">
        <v>3086</v>
      </c>
      <c r="B822" s="85" t="s">
        <v>3087</v>
      </c>
      <c r="C822" s="30" t="s">
        <v>1413</v>
      </c>
      <c r="D822" s="43" t="s">
        <v>1414</v>
      </c>
      <c r="E822" s="52">
        <v>92.16</v>
      </c>
      <c r="F822" s="52">
        <v>19.350000000000001</v>
      </c>
      <c r="G822" s="52">
        <v>111.51</v>
      </c>
      <c r="H822" s="31">
        <v>46073</v>
      </c>
      <c r="I822" s="41" t="s">
        <v>22</v>
      </c>
    </row>
    <row r="823" spans="1:9" ht="31.5" x14ac:dyDescent="0.25">
      <c r="A823" s="127" t="s">
        <v>3088</v>
      </c>
      <c r="B823" s="85" t="s">
        <v>3089</v>
      </c>
      <c r="C823" s="30" t="s">
        <v>1413</v>
      </c>
      <c r="D823" s="43" t="s">
        <v>1414</v>
      </c>
      <c r="E823" s="52">
        <v>1208.24</v>
      </c>
      <c r="F823" s="52">
        <v>253.73</v>
      </c>
      <c r="G823" s="52">
        <v>1461.97</v>
      </c>
      <c r="H823" s="31">
        <v>46051</v>
      </c>
      <c r="I823" s="41" t="s">
        <v>22</v>
      </c>
    </row>
    <row r="824" spans="1:9" ht="15.75" x14ac:dyDescent="0.25">
      <c r="A824" s="127" t="s">
        <v>3090</v>
      </c>
      <c r="B824" s="85" t="s">
        <v>3091</v>
      </c>
      <c r="C824" s="30" t="s">
        <v>1519</v>
      </c>
      <c r="D824" s="43" t="s">
        <v>1520</v>
      </c>
      <c r="E824" s="52">
        <v>3687.4</v>
      </c>
      <c r="F824" s="52">
        <v>774.35</v>
      </c>
      <c r="G824" s="52">
        <v>4461.75</v>
      </c>
      <c r="H824" s="31">
        <v>46055</v>
      </c>
      <c r="I824" s="41" t="s">
        <v>22</v>
      </c>
    </row>
    <row r="825" spans="1:9" ht="47.25" x14ac:dyDescent="0.25">
      <c r="A825" s="127" t="s">
        <v>3092</v>
      </c>
      <c r="B825" s="85" t="s">
        <v>3093</v>
      </c>
      <c r="C825" s="30" t="s">
        <v>1413</v>
      </c>
      <c r="D825" s="43" t="s">
        <v>1414</v>
      </c>
      <c r="E825" s="52">
        <v>1581</v>
      </c>
      <c r="F825" s="52">
        <v>332.01</v>
      </c>
      <c r="G825" s="52">
        <v>1913.01</v>
      </c>
      <c r="H825" s="31">
        <v>46050</v>
      </c>
      <c r="I825" s="41" t="s">
        <v>22</v>
      </c>
    </row>
    <row r="826" spans="1:9" ht="31.5" x14ac:dyDescent="0.25">
      <c r="A826" s="127" t="s">
        <v>3094</v>
      </c>
      <c r="B826" s="85" t="s">
        <v>3095</v>
      </c>
      <c r="C826" s="30" t="s">
        <v>1431</v>
      </c>
      <c r="D826" s="43" t="s">
        <v>1432</v>
      </c>
      <c r="E826" s="52">
        <v>671.25</v>
      </c>
      <c r="F826" s="52">
        <v>140.96</v>
      </c>
      <c r="G826" s="52">
        <v>812.21</v>
      </c>
      <c r="H826" s="31">
        <v>46057</v>
      </c>
      <c r="I826" s="41" t="s">
        <v>22</v>
      </c>
    </row>
    <row r="827" spans="1:9" ht="15.75" x14ac:dyDescent="0.25">
      <c r="A827" s="127" t="s">
        <v>3096</v>
      </c>
      <c r="B827" s="85" t="s">
        <v>3097</v>
      </c>
      <c r="C827" s="30" t="s">
        <v>1431</v>
      </c>
      <c r="D827" s="43" t="s">
        <v>1432</v>
      </c>
      <c r="E827" s="52">
        <v>110</v>
      </c>
      <c r="F827" s="52">
        <v>23.1</v>
      </c>
      <c r="G827" s="52">
        <v>133.1</v>
      </c>
      <c r="H827" s="31">
        <v>46086</v>
      </c>
      <c r="I827" s="41" t="s">
        <v>22</v>
      </c>
    </row>
    <row r="828" spans="1:9" ht="31.5" x14ac:dyDescent="0.25">
      <c r="A828" s="127" t="s">
        <v>3098</v>
      </c>
      <c r="B828" s="85" t="s">
        <v>3099</v>
      </c>
      <c r="C828" s="30" t="s">
        <v>1431</v>
      </c>
      <c r="D828" s="43" t="s">
        <v>1432</v>
      </c>
      <c r="E828" s="52">
        <v>288.8</v>
      </c>
      <c r="F828" s="52">
        <v>60.65</v>
      </c>
      <c r="G828" s="52">
        <v>349.45</v>
      </c>
      <c r="H828" s="31">
        <v>46057</v>
      </c>
      <c r="I828" s="41" t="s">
        <v>22</v>
      </c>
    </row>
    <row r="829" spans="1:9" ht="47.25" x14ac:dyDescent="0.25">
      <c r="A829" s="127" t="s">
        <v>3100</v>
      </c>
      <c r="B829" s="85" t="s">
        <v>3101</v>
      </c>
      <c r="C829" s="30" t="s">
        <v>1413</v>
      </c>
      <c r="D829" s="43" t="s">
        <v>1414</v>
      </c>
      <c r="E829" s="52">
        <v>679.5</v>
      </c>
      <c r="F829" s="52">
        <v>142.69999999999999</v>
      </c>
      <c r="G829" s="52">
        <v>822.2</v>
      </c>
      <c r="H829" s="31">
        <v>46051</v>
      </c>
      <c r="I829" s="41" t="s">
        <v>22</v>
      </c>
    </row>
    <row r="830" spans="1:9" ht="15.75" x14ac:dyDescent="0.25">
      <c r="A830" s="127" t="s">
        <v>3102</v>
      </c>
      <c r="B830" s="85" t="s">
        <v>3103</v>
      </c>
      <c r="C830" s="30" t="s">
        <v>1413</v>
      </c>
      <c r="D830" s="43" t="s">
        <v>1414</v>
      </c>
      <c r="E830" s="52">
        <v>192</v>
      </c>
      <c r="F830" s="52">
        <v>40.32</v>
      </c>
      <c r="G830" s="52">
        <v>232.32</v>
      </c>
      <c r="H830" s="31">
        <v>46058</v>
      </c>
      <c r="I830" s="41" t="s">
        <v>22</v>
      </c>
    </row>
    <row r="831" spans="1:9" ht="15.75" x14ac:dyDescent="0.25">
      <c r="A831" s="127" t="s">
        <v>3104</v>
      </c>
      <c r="B831" s="85" t="s">
        <v>3105</v>
      </c>
      <c r="C831" s="30" t="s">
        <v>1413</v>
      </c>
      <c r="D831" s="43" t="s">
        <v>1414</v>
      </c>
      <c r="E831" s="52">
        <v>133.99</v>
      </c>
      <c r="F831" s="52">
        <v>28.14</v>
      </c>
      <c r="G831" s="52">
        <v>162.13</v>
      </c>
      <c r="H831" s="31">
        <v>46050</v>
      </c>
      <c r="I831" s="41" t="s">
        <v>22</v>
      </c>
    </row>
    <row r="832" spans="1:9" ht="15.75" x14ac:dyDescent="0.25">
      <c r="A832" s="127" t="s">
        <v>3106</v>
      </c>
      <c r="B832" s="85" t="s">
        <v>3107</v>
      </c>
      <c r="C832" s="30" t="s">
        <v>1488</v>
      </c>
      <c r="D832" s="43" t="s">
        <v>1489</v>
      </c>
      <c r="E832" s="52">
        <v>409</v>
      </c>
      <c r="F832" s="52">
        <v>85.89</v>
      </c>
      <c r="G832" s="52">
        <v>494.89</v>
      </c>
      <c r="H832" s="31">
        <v>46058</v>
      </c>
      <c r="I832" s="41" t="s">
        <v>22</v>
      </c>
    </row>
    <row r="833" spans="1:9" ht="15.75" x14ac:dyDescent="0.25">
      <c r="A833" s="127" t="s">
        <v>3108</v>
      </c>
      <c r="B833" s="85" t="s">
        <v>3109</v>
      </c>
      <c r="C833" s="30" t="s">
        <v>1557</v>
      </c>
      <c r="D833" s="43" t="s">
        <v>1558</v>
      </c>
      <c r="E833" s="52">
        <v>112.46</v>
      </c>
      <c r="F833" s="52">
        <v>23.62</v>
      </c>
      <c r="G833" s="52">
        <v>136.08000000000001</v>
      </c>
      <c r="H833" s="31">
        <v>46057</v>
      </c>
      <c r="I833" s="41" t="s">
        <v>22</v>
      </c>
    </row>
    <row r="834" spans="1:9" ht="15.75" x14ac:dyDescent="0.25">
      <c r="A834" s="127" t="s">
        <v>3110</v>
      </c>
      <c r="B834" s="85" t="s">
        <v>3111</v>
      </c>
      <c r="C834" s="30" t="s">
        <v>1377</v>
      </c>
      <c r="D834" s="43" t="s">
        <v>1378</v>
      </c>
      <c r="E834" s="52">
        <v>244.49</v>
      </c>
      <c r="F834" s="52">
        <v>51.34</v>
      </c>
      <c r="G834" s="52">
        <v>295.83</v>
      </c>
      <c r="H834" s="31">
        <v>46052</v>
      </c>
      <c r="I834" s="41" t="s">
        <v>22</v>
      </c>
    </row>
    <row r="835" spans="1:9" ht="31.5" x14ac:dyDescent="0.25">
      <c r="A835" s="127" t="s">
        <v>3112</v>
      </c>
      <c r="B835" s="85" t="s">
        <v>3113</v>
      </c>
      <c r="C835" s="30" t="s">
        <v>1377</v>
      </c>
      <c r="D835" s="43" t="s">
        <v>1378</v>
      </c>
      <c r="E835" s="52">
        <v>124.92</v>
      </c>
      <c r="F835" s="52">
        <v>26.23</v>
      </c>
      <c r="G835" s="52">
        <v>151.15</v>
      </c>
      <c r="H835" s="31">
        <v>46083</v>
      </c>
      <c r="I835" s="41" t="s">
        <v>22</v>
      </c>
    </row>
    <row r="836" spans="1:9" ht="15.75" x14ac:dyDescent="0.25">
      <c r="A836" s="127" t="s">
        <v>3114</v>
      </c>
      <c r="B836" s="85" t="s">
        <v>1783</v>
      </c>
      <c r="C836" s="30" t="s">
        <v>1377</v>
      </c>
      <c r="D836" s="43" t="s">
        <v>1378</v>
      </c>
      <c r="E836" s="52">
        <v>54.12</v>
      </c>
      <c r="F836" s="52">
        <v>11.37</v>
      </c>
      <c r="G836" s="52">
        <v>65.489999999999995</v>
      </c>
      <c r="H836" s="31">
        <v>46055</v>
      </c>
      <c r="I836" s="41" t="s">
        <v>22</v>
      </c>
    </row>
    <row r="837" spans="1:9" ht="31.5" x14ac:dyDescent="0.25">
      <c r="A837" s="127" t="s">
        <v>3115</v>
      </c>
      <c r="B837" s="85" t="s">
        <v>2902</v>
      </c>
      <c r="C837" s="30" t="s">
        <v>1377</v>
      </c>
      <c r="D837" s="43" t="s">
        <v>1378</v>
      </c>
      <c r="E837" s="52">
        <v>436.8</v>
      </c>
      <c r="F837" s="52">
        <v>91.73</v>
      </c>
      <c r="G837" s="52">
        <v>528.53</v>
      </c>
      <c r="H837" s="31">
        <v>46051</v>
      </c>
      <c r="I837" s="41" t="s">
        <v>22</v>
      </c>
    </row>
    <row r="838" spans="1:9" ht="15.75" x14ac:dyDescent="0.25">
      <c r="A838" s="127" t="s">
        <v>3116</v>
      </c>
      <c r="B838" s="85" t="s">
        <v>3117</v>
      </c>
      <c r="C838" s="30" t="s">
        <v>1377</v>
      </c>
      <c r="D838" s="43" t="s">
        <v>1378</v>
      </c>
      <c r="E838" s="52">
        <v>18.420000000000002</v>
      </c>
      <c r="F838" s="52">
        <v>3.87</v>
      </c>
      <c r="G838" s="52">
        <v>22.29</v>
      </c>
      <c r="H838" s="31">
        <v>46056</v>
      </c>
      <c r="I838" s="41" t="s">
        <v>22</v>
      </c>
    </row>
    <row r="839" spans="1:9" ht="15.75" x14ac:dyDescent="0.25">
      <c r="A839" s="127" t="s">
        <v>3118</v>
      </c>
      <c r="B839" s="85" t="s">
        <v>3119</v>
      </c>
      <c r="C839" s="30" t="s">
        <v>1571</v>
      </c>
      <c r="D839" s="43" t="s">
        <v>1572</v>
      </c>
      <c r="E839" s="52">
        <v>20.69</v>
      </c>
      <c r="F839" s="52">
        <v>4.34</v>
      </c>
      <c r="G839" s="52">
        <v>25.03</v>
      </c>
      <c r="H839" s="31">
        <v>46052</v>
      </c>
      <c r="I839" s="41" t="s">
        <v>22</v>
      </c>
    </row>
    <row r="840" spans="1:9" ht="31.5" x14ac:dyDescent="0.25">
      <c r="A840" s="127" t="s">
        <v>3120</v>
      </c>
      <c r="B840" s="85" t="s">
        <v>3121</v>
      </c>
      <c r="C840" s="30" t="s">
        <v>2422</v>
      </c>
      <c r="D840" s="43" t="s">
        <v>2423</v>
      </c>
      <c r="E840" s="52">
        <v>38.85</v>
      </c>
      <c r="F840" s="52">
        <v>8.16</v>
      </c>
      <c r="G840" s="52">
        <v>47.01</v>
      </c>
      <c r="H840" s="31">
        <v>46062</v>
      </c>
      <c r="I840" s="41" t="s">
        <v>22</v>
      </c>
    </row>
    <row r="841" spans="1:9" ht="31.5" x14ac:dyDescent="0.25">
      <c r="A841" s="127" t="s">
        <v>3122</v>
      </c>
      <c r="B841" s="85" t="s">
        <v>3123</v>
      </c>
      <c r="C841" s="30" t="s">
        <v>2422</v>
      </c>
      <c r="D841" s="43" t="s">
        <v>2423</v>
      </c>
      <c r="E841" s="52">
        <v>983.2</v>
      </c>
      <c r="F841" s="52">
        <v>206.47</v>
      </c>
      <c r="G841" s="52">
        <v>1189.67</v>
      </c>
      <c r="H841" s="31">
        <v>46064</v>
      </c>
      <c r="I841" s="41" t="s">
        <v>22</v>
      </c>
    </row>
    <row r="842" spans="1:9" ht="31.5" x14ac:dyDescent="0.25">
      <c r="A842" s="127" t="s">
        <v>3124</v>
      </c>
      <c r="B842" s="85" t="s">
        <v>3125</v>
      </c>
      <c r="C842" s="30" t="s">
        <v>1688</v>
      </c>
      <c r="D842" s="43" t="s">
        <v>1689</v>
      </c>
      <c r="E842" s="52">
        <v>452.12</v>
      </c>
      <c r="F842" s="52">
        <v>94.95</v>
      </c>
      <c r="G842" s="52">
        <v>547.07000000000005</v>
      </c>
      <c r="H842" s="31">
        <v>46051</v>
      </c>
      <c r="I842" s="41" t="s">
        <v>22</v>
      </c>
    </row>
    <row r="843" spans="1:9" ht="31.5" x14ac:dyDescent="0.25">
      <c r="A843" s="127" t="s">
        <v>3126</v>
      </c>
      <c r="B843" s="85" t="s">
        <v>3127</v>
      </c>
      <c r="C843" s="30" t="s">
        <v>2422</v>
      </c>
      <c r="D843" s="43" t="s">
        <v>2423</v>
      </c>
      <c r="E843" s="52">
        <v>310.39999999999998</v>
      </c>
      <c r="F843" s="52">
        <v>65.180000000000007</v>
      </c>
      <c r="G843" s="52">
        <v>375.58</v>
      </c>
      <c r="H843" s="31">
        <v>46066</v>
      </c>
      <c r="I843" s="41" t="s">
        <v>22</v>
      </c>
    </row>
    <row r="844" spans="1:9" ht="47.25" x14ac:dyDescent="0.25">
      <c r="A844" s="127" t="s">
        <v>3128</v>
      </c>
      <c r="B844" s="85" t="s">
        <v>3129</v>
      </c>
      <c r="C844" s="30" t="s">
        <v>1742</v>
      </c>
      <c r="D844" s="43" t="s">
        <v>1743</v>
      </c>
      <c r="E844" s="52">
        <v>226.5</v>
      </c>
      <c r="F844" s="52">
        <v>47.57</v>
      </c>
      <c r="G844" s="52">
        <v>274.07</v>
      </c>
      <c r="H844" s="31">
        <v>46052</v>
      </c>
      <c r="I844" s="41" t="s">
        <v>22</v>
      </c>
    </row>
    <row r="845" spans="1:9" ht="15.75" x14ac:dyDescent="0.25">
      <c r="A845" s="127" t="s">
        <v>3130</v>
      </c>
      <c r="B845" s="85" t="s">
        <v>3131</v>
      </c>
      <c r="C845" s="30" t="s">
        <v>2508</v>
      </c>
      <c r="D845" s="43" t="s">
        <v>2509</v>
      </c>
      <c r="E845" s="52">
        <v>17.579999999999998</v>
      </c>
      <c r="F845" s="52">
        <v>3.69</v>
      </c>
      <c r="G845" s="52">
        <v>21.27</v>
      </c>
      <c r="H845" s="31">
        <v>46076</v>
      </c>
      <c r="I845" s="41" t="s">
        <v>22</v>
      </c>
    </row>
    <row r="846" spans="1:9" ht="47.25" x14ac:dyDescent="0.25">
      <c r="A846" s="127" t="s">
        <v>3132</v>
      </c>
      <c r="B846" s="85" t="s">
        <v>3133</v>
      </c>
      <c r="C846" s="30" t="s">
        <v>2508</v>
      </c>
      <c r="D846" s="43" t="s">
        <v>2509</v>
      </c>
      <c r="E846" s="52">
        <v>181.53</v>
      </c>
      <c r="F846" s="52">
        <v>38.119999999999997</v>
      </c>
      <c r="G846" s="52">
        <v>219.65</v>
      </c>
      <c r="H846" s="31">
        <v>46086</v>
      </c>
      <c r="I846" s="41" t="s">
        <v>22</v>
      </c>
    </row>
    <row r="847" spans="1:9" ht="31.5" x14ac:dyDescent="0.25">
      <c r="A847" s="127" t="s">
        <v>3134</v>
      </c>
      <c r="B847" s="85" t="s">
        <v>3135</v>
      </c>
      <c r="C847" s="30" t="s">
        <v>1377</v>
      </c>
      <c r="D847" s="43" t="s">
        <v>1378</v>
      </c>
      <c r="E847" s="52">
        <v>35.799999999999997</v>
      </c>
      <c r="F847" s="52">
        <v>7.52</v>
      </c>
      <c r="G847" s="52">
        <v>43.32</v>
      </c>
      <c r="H847" s="31">
        <v>46055</v>
      </c>
      <c r="I847" s="41" t="s">
        <v>22</v>
      </c>
    </row>
    <row r="848" spans="1:9" ht="31.5" x14ac:dyDescent="0.25">
      <c r="A848" s="127" t="s">
        <v>3136</v>
      </c>
      <c r="B848" s="85" t="s">
        <v>3137</v>
      </c>
      <c r="C848" s="30" t="s">
        <v>1377</v>
      </c>
      <c r="D848" s="43" t="s">
        <v>1378</v>
      </c>
      <c r="E848" s="52">
        <v>219.68</v>
      </c>
      <c r="F848" s="52">
        <v>46.13</v>
      </c>
      <c r="G848" s="52">
        <v>265.81</v>
      </c>
      <c r="H848" s="31">
        <v>46058</v>
      </c>
      <c r="I848" s="41" t="s">
        <v>22</v>
      </c>
    </row>
    <row r="849" spans="1:9" ht="15.75" x14ac:dyDescent="0.25">
      <c r="A849" s="127" t="s">
        <v>3138</v>
      </c>
      <c r="B849" s="85" t="s">
        <v>3139</v>
      </c>
      <c r="C849" s="30" t="s">
        <v>1377</v>
      </c>
      <c r="D849" s="43" t="s">
        <v>1378</v>
      </c>
      <c r="E849" s="52">
        <v>91.96</v>
      </c>
      <c r="F849" s="52">
        <v>19.309999999999999</v>
      </c>
      <c r="G849" s="52">
        <v>111.27</v>
      </c>
      <c r="H849" s="31">
        <v>46062</v>
      </c>
      <c r="I849" s="41" t="s">
        <v>22</v>
      </c>
    </row>
    <row r="850" spans="1:9" ht="15.75" x14ac:dyDescent="0.25">
      <c r="A850" s="127" t="s">
        <v>3140</v>
      </c>
      <c r="B850" s="85" t="s">
        <v>3141</v>
      </c>
      <c r="C850" s="30" t="s">
        <v>1377</v>
      </c>
      <c r="D850" s="43" t="s">
        <v>1378</v>
      </c>
      <c r="E850" s="52">
        <v>10.79</v>
      </c>
      <c r="F850" s="52">
        <v>2.27</v>
      </c>
      <c r="G850" s="52">
        <v>13.06</v>
      </c>
      <c r="H850" s="31">
        <v>46098</v>
      </c>
      <c r="I850" s="41" t="s">
        <v>22</v>
      </c>
    </row>
    <row r="851" spans="1:9" ht="31.5" x14ac:dyDescent="0.25">
      <c r="A851" s="127" t="s">
        <v>3142</v>
      </c>
      <c r="B851" s="85" t="s">
        <v>3143</v>
      </c>
      <c r="C851" s="30" t="s">
        <v>1662</v>
      </c>
      <c r="D851" s="43" t="s">
        <v>1663</v>
      </c>
      <c r="E851" s="52">
        <v>480</v>
      </c>
      <c r="F851" s="52">
        <v>100.8</v>
      </c>
      <c r="G851" s="52">
        <v>580.79999999999995</v>
      </c>
      <c r="H851" s="31">
        <v>46051</v>
      </c>
      <c r="I851" s="41" t="s">
        <v>22</v>
      </c>
    </row>
    <row r="852" spans="1:9" ht="15.75" x14ac:dyDescent="0.25">
      <c r="A852" s="127" t="s">
        <v>3144</v>
      </c>
      <c r="B852" s="85" t="s">
        <v>3145</v>
      </c>
      <c r="C852" s="30" t="s">
        <v>1431</v>
      </c>
      <c r="D852" s="43" t="s">
        <v>1432</v>
      </c>
      <c r="E852" s="52">
        <v>144.84</v>
      </c>
      <c r="F852" s="52">
        <v>30.42</v>
      </c>
      <c r="G852" s="52">
        <v>175.26</v>
      </c>
      <c r="H852" s="31">
        <v>46057</v>
      </c>
      <c r="I852" s="41" t="s">
        <v>22</v>
      </c>
    </row>
    <row r="853" spans="1:9" ht="15.75" x14ac:dyDescent="0.25">
      <c r="A853" s="127" t="s">
        <v>3146</v>
      </c>
      <c r="B853" s="85" t="s">
        <v>3147</v>
      </c>
      <c r="C853" s="30" t="s">
        <v>1431</v>
      </c>
      <c r="D853" s="43" t="s">
        <v>1432</v>
      </c>
      <c r="E853" s="52">
        <v>2760</v>
      </c>
      <c r="F853" s="52">
        <v>579.6</v>
      </c>
      <c r="G853" s="52">
        <v>3339.6</v>
      </c>
      <c r="H853" s="31">
        <v>46058</v>
      </c>
      <c r="I853" s="41" t="s">
        <v>22</v>
      </c>
    </row>
    <row r="854" spans="1:9" ht="15.75" x14ac:dyDescent="0.25">
      <c r="A854" s="127" t="s">
        <v>3148</v>
      </c>
      <c r="B854" s="85" t="s">
        <v>3149</v>
      </c>
      <c r="C854" s="30" t="s">
        <v>1413</v>
      </c>
      <c r="D854" s="43" t="s">
        <v>1414</v>
      </c>
      <c r="E854" s="52">
        <v>222.9</v>
      </c>
      <c r="F854" s="52">
        <v>46.81</v>
      </c>
      <c r="G854" s="52">
        <v>269.70999999999998</v>
      </c>
      <c r="H854" s="31">
        <v>46087</v>
      </c>
      <c r="I854" s="41" t="s">
        <v>22</v>
      </c>
    </row>
    <row r="855" spans="1:9" ht="15.75" x14ac:dyDescent="0.25">
      <c r="A855" s="127" t="s">
        <v>3150</v>
      </c>
      <c r="B855" s="85" t="s">
        <v>3151</v>
      </c>
      <c r="C855" s="30" t="s">
        <v>1413</v>
      </c>
      <c r="D855" s="43" t="s">
        <v>1414</v>
      </c>
      <c r="E855" s="52">
        <v>350.88</v>
      </c>
      <c r="F855" s="52">
        <v>73.680000000000007</v>
      </c>
      <c r="G855" s="52">
        <v>424.56</v>
      </c>
      <c r="H855" s="31">
        <v>46057</v>
      </c>
      <c r="I855" s="41" t="s">
        <v>22</v>
      </c>
    </row>
    <row r="856" spans="1:9" ht="15.75" x14ac:dyDescent="0.25">
      <c r="A856" s="127" t="s">
        <v>3152</v>
      </c>
      <c r="B856" s="85" t="s">
        <v>3153</v>
      </c>
      <c r="C856" s="30" t="s">
        <v>1413</v>
      </c>
      <c r="D856" s="43" t="s">
        <v>1414</v>
      </c>
      <c r="E856" s="52">
        <v>426.2</v>
      </c>
      <c r="F856" s="52">
        <v>89.5</v>
      </c>
      <c r="G856" s="52">
        <v>515.70000000000005</v>
      </c>
      <c r="H856" s="31">
        <v>46058</v>
      </c>
      <c r="I856" s="41" t="s">
        <v>22</v>
      </c>
    </row>
    <row r="857" spans="1:9" ht="15.75" x14ac:dyDescent="0.25">
      <c r="A857" s="127" t="s">
        <v>3154</v>
      </c>
      <c r="B857" s="85" t="s">
        <v>3155</v>
      </c>
      <c r="C857" s="30" t="s">
        <v>2617</v>
      </c>
      <c r="D857" s="43" t="s">
        <v>2618</v>
      </c>
      <c r="E857" s="52">
        <v>143.5</v>
      </c>
      <c r="F857" s="52">
        <v>30.14</v>
      </c>
      <c r="G857" s="52">
        <v>173.64</v>
      </c>
      <c r="H857" s="31">
        <v>46076</v>
      </c>
      <c r="I857" s="41" t="s">
        <v>22</v>
      </c>
    </row>
    <row r="858" spans="1:9" ht="31.5" x14ac:dyDescent="0.25">
      <c r="A858" s="127" t="s">
        <v>3156</v>
      </c>
      <c r="B858" s="85" t="s">
        <v>3157</v>
      </c>
      <c r="C858" s="30" t="s">
        <v>1409</v>
      </c>
      <c r="D858" s="43" t="s">
        <v>1410</v>
      </c>
      <c r="E858" s="52">
        <v>241.33</v>
      </c>
      <c r="F858" s="52">
        <v>50.68</v>
      </c>
      <c r="G858" s="52">
        <v>292.01</v>
      </c>
      <c r="H858" s="31">
        <v>46086</v>
      </c>
      <c r="I858" s="41" t="s">
        <v>22</v>
      </c>
    </row>
    <row r="859" spans="1:9" ht="15.75" x14ac:dyDescent="0.25">
      <c r="A859" s="127" t="s">
        <v>3158</v>
      </c>
      <c r="B859" s="85" t="s">
        <v>3159</v>
      </c>
      <c r="C859" s="30" t="s">
        <v>1571</v>
      </c>
      <c r="D859" s="43" t="s">
        <v>1572</v>
      </c>
      <c r="E859" s="52">
        <v>25.29</v>
      </c>
      <c r="F859" s="52">
        <v>5.31</v>
      </c>
      <c r="G859" s="52">
        <v>30.6</v>
      </c>
      <c r="H859" s="31">
        <v>46055</v>
      </c>
      <c r="I859" s="41" t="s">
        <v>22</v>
      </c>
    </row>
    <row r="860" spans="1:9" ht="47.25" x14ac:dyDescent="0.25">
      <c r="A860" s="127" t="s">
        <v>3160</v>
      </c>
      <c r="B860" s="85" t="s">
        <v>3161</v>
      </c>
      <c r="C860" s="30" t="s">
        <v>1393</v>
      </c>
      <c r="D860" s="43" t="s">
        <v>1394</v>
      </c>
      <c r="E860" s="52">
        <v>361.58</v>
      </c>
      <c r="F860" s="52">
        <v>75.930000000000007</v>
      </c>
      <c r="G860" s="52">
        <v>437.51</v>
      </c>
      <c r="H860" s="31">
        <v>46086</v>
      </c>
      <c r="I860" s="41" t="s">
        <v>22</v>
      </c>
    </row>
    <row r="861" spans="1:9" ht="15.75" x14ac:dyDescent="0.25">
      <c r="A861" s="127" t="s">
        <v>3162</v>
      </c>
      <c r="B861" s="85" t="s">
        <v>3163</v>
      </c>
      <c r="C861" s="30" t="s">
        <v>1423</v>
      </c>
      <c r="D861" s="43" t="s">
        <v>1424</v>
      </c>
      <c r="E861" s="52">
        <v>11.89</v>
      </c>
      <c r="F861" s="52">
        <v>1.82</v>
      </c>
      <c r="G861" s="52">
        <v>13.71</v>
      </c>
      <c r="H861" s="31">
        <v>46064</v>
      </c>
      <c r="I861" s="41" t="s">
        <v>22</v>
      </c>
    </row>
    <row r="862" spans="1:9" ht="15.75" x14ac:dyDescent="0.25">
      <c r="A862" s="127" t="s">
        <v>3164</v>
      </c>
      <c r="B862" s="85" t="s">
        <v>3165</v>
      </c>
      <c r="C862" s="30" t="s">
        <v>2508</v>
      </c>
      <c r="D862" s="43" t="s">
        <v>2509</v>
      </c>
      <c r="E862" s="52">
        <v>97.4</v>
      </c>
      <c r="F862" s="52">
        <v>20.45</v>
      </c>
      <c r="G862" s="52">
        <v>117.85</v>
      </c>
      <c r="H862" s="31">
        <v>46076</v>
      </c>
      <c r="I862" s="41" t="s">
        <v>22</v>
      </c>
    </row>
    <row r="863" spans="1:9" ht="15.75" x14ac:dyDescent="0.25">
      <c r="A863" s="127" t="s">
        <v>3166</v>
      </c>
      <c r="B863" s="85" t="s">
        <v>3167</v>
      </c>
      <c r="C863" s="30" t="s">
        <v>1377</v>
      </c>
      <c r="D863" s="43" t="s">
        <v>1378</v>
      </c>
      <c r="E863" s="52">
        <v>24.3</v>
      </c>
      <c r="F863" s="52">
        <v>5.0999999999999996</v>
      </c>
      <c r="G863" s="52">
        <v>29.4</v>
      </c>
      <c r="H863" s="31">
        <v>46062</v>
      </c>
      <c r="I863" s="41" t="s">
        <v>22</v>
      </c>
    </row>
    <row r="864" spans="1:9" ht="15.75" x14ac:dyDescent="0.25">
      <c r="A864" s="127" t="s">
        <v>3168</v>
      </c>
      <c r="B864" s="85" t="s">
        <v>3169</v>
      </c>
      <c r="C864" s="30" t="s">
        <v>1377</v>
      </c>
      <c r="D864" s="43" t="s">
        <v>1378</v>
      </c>
      <c r="E864" s="52">
        <v>39.619999999999997</v>
      </c>
      <c r="F864" s="52">
        <v>8.32</v>
      </c>
      <c r="G864" s="52">
        <v>47.94</v>
      </c>
      <c r="H864" s="31">
        <v>46058</v>
      </c>
      <c r="I864" s="41" t="s">
        <v>22</v>
      </c>
    </row>
    <row r="865" spans="1:9" ht="15.75" x14ac:dyDescent="0.25">
      <c r="A865" s="127" t="s">
        <v>3170</v>
      </c>
      <c r="B865" s="85" t="s">
        <v>3171</v>
      </c>
      <c r="C865" s="30" t="s">
        <v>1377</v>
      </c>
      <c r="D865" s="43" t="s">
        <v>1378</v>
      </c>
      <c r="E865" s="52">
        <v>18.559999999999999</v>
      </c>
      <c r="F865" s="52">
        <v>3.9</v>
      </c>
      <c r="G865" s="52">
        <v>22.46</v>
      </c>
      <c r="H865" s="31">
        <v>46073</v>
      </c>
      <c r="I865" s="41" t="s">
        <v>22</v>
      </c>
    </row>
    <row r="866" spans="1:9" ht="31.5" x14ac:dyDescent="0.25">
      <c r="A866" s="127" t="s">
        <v>3172</v>
      </c>
      <c r="B866" s="85" t="s">
        <v>3173</v>
      </c>
      <c r="C866" s="30" t="s">
        <v>1377</v>
      </c>
      <c r="D866" s="43" t="s">
        <v>1378</v>
      </c>
      <c r="E866" s="52">
        <v>88.79</v>
      </c>
      <c r="F866" s="52">
        <v>18.649999999999999</v>
      </c>
      <c r="G866" s="52">
        <v>107.44</v>
      </c>
      <c r="H866" s="31">
        <v>46056</v>
      </c>
      <c r="I866" s="41" t="s">
        <v>22</v>
      </c>
    </row>
    <row r="867" spans="1:9" ht="31.5" x14ac:dyDescent="0.25">
      <c r="A867" s="127" t="s">
        <v>3174</v>
      </c>
      <c r="B867" s="85" t="s">
        <v>3175</v>
      </c>
      <c r="C867" s="30" t="s">
        <v>1377</v>
      </c>
      <c r="D867" s="43" t="s">
        <v>1378</v>
      </c>
      <c r="E867" s="52">
        <v>104.1</v>
      </c>
      <c r="F867" s="52">
        <v>21.86</v>
      </c>
      <c r="G867" s="52">
        <v>125.96</v>
      </c>
      <c r="H867" s="31">
        <v>46086</v>
      </c>
      <c r="I867" s="41" t="s">
        <v>22</v>
      </c>
    </row>
    <row r="868" spans="1:9" ht="31.5" x14ac:dyDescent="0.25">
      <c r="A868" s="127" t="s">
        <v>3176</v>
      </c>
      <c r="B868" s="85" t="s">
        <v>3177</v>
      </c>
      <c r="C868" s="30" t="s">
        <v>1377</v>
      </c>
      <c r="D868" s="43" t="s">
        <v>1378</v>
      </c>
      <c r="E868" s="52">
        <v>365.7</v>
      </c>
      <c r="F868" s="52">
        <v>76.8</v>
      </c>
      <c r="G868" s="52">
        <v>442.5</v>
      </c>
      <c r="H868" s="31">
        <v>46055</v>
      </c>
      <c r="I868" s="41" t="s">
        <v>22</v>
      </c>
    </row>
    <row r="869" spans="1:9" ht="31.5" x14ac:dyDescent="0.25">
      <c r="A869" s="127" t="s">
        <v>3178</v>
      </c>
      <c r="B869" s="85" t="s">
        <v>3179</v>
      </c>
      <c r="C869" s="30" t="s">
        <v>2252</v>
      </c>
      <c r="D869" s="43" t="s">
        <v>2253</v>
      </c>
      <c r="E869" s="52">
        <v>101.29</v>
      </c>
      <c r="F869" s="52">
        <v>21.26</v>
      </c>
      <c r="G869" s="52">
        <v>122.55</v>
      </c>
      <c r="H869" s="31">
        <v>46086</v>
      </c>
      <c r="I869" s="41" t="s">
        <v>22</v>
      </c>
    </row>
    <row r="870" spans="1:9" ht="31.5" x14ac:dyDescent="0.25">
      <c r="A870" s="127" t="s">
        <v>3180</v>
      </c>
      <c r="B870" s="85" t="s">
        <v>3181</v>
      </c>
      <c r="C870" s="30" t="s">
        <v>1431</v>
      </c>
      <c r="D870" s="43" t="s">
        <v>1432</v>
      </c>
      <c r="E870" s="52">
        <v>512</v>
      </c>
      <c r="F870" s="52">
        <v>107.52</v>
      </c>
      <c r="G870" s="52">
        <v>619.52</v>
      </c>
      <c r="H870" s="31">
        <v>46055</v>
      </c>
      <c r="I870" s="41" t="s">
        <v>22</v>
      </c>
    </row>
    <row r="871" spans="1:9" ht="15.75" x14ac:dyDescent="0.25">
      <c r="A871" s="127" t="s">
        <v>3182</v>
      </c>
      <c r="B871" s="85" t="s">
        <v>3183</v>
      </c>
      <c r="C871" s="30" t="s">
        <v>1431</v>
      </c>
      <c r="D871" s="43" t="s">
        <v>1432</v>
      </c>
      <c r="E871" s="52">
        <v>296.83999999999997</v>
      </c>
      <c r="F871" s="52">
        <v>62.34</v>
      </c>
      <c r="G871" s="52">
        <v>359.18</v>
      </c>
      <c r="H871" s="31">
        <v>46091</v>
      </c>
      <c r="I871" s="41" t="s">
        <v>22</v>
      </c>
    </row>
    <row r="872" spans="1:9" ht="15.75" x14ac:dyDescent="0.25">
      <c r="A872" s="127" t="s">
        <v>3184</v>
      </c>
      <c r="B872" s="85" t="s">
        <v>3185</v>
      </c>
      <c r="C872" s="30" t="s">
        <v>1413</v>
      </c>
      <c r="D872" s="43" t="s">
        <v>1414</v>
      </c>
      <c r="E872" s="52">
        <v>9.27</v>
      </c>
      <c r="F872" s="52">
        <v>1.95</v>
      </c>
      <c r="G872" s="52">
        <v>11.22</v>
      </c>
      <c r="H872" s="31">
        <v>46073</v>
      </c>
      <c r="I872" s="41" t="s">
        <v>22</v>
      </c>
    </row>
    <row r="873" spans="1:9" ht="15.75" x14ac:dyDescent="0.25">
      <c r="A873" s="127" t="s">
        <v>3186</v>
      </c>
      <c r="B873" s="85" t="s">
        <v>3187</v>
      </c>
      <c r="C873" s="30" t="s">
        <v>1413</v>
      </c>
      <c r="D873" s="43" t="s">
        <v>1414</v>
      </c>
      <c r="E873" s="52">
        <v>303.06</v>
      </c>
      <c r="F873" s="52">
        <v>63.64</v>
      </c>
      <c r="G873" s="52">
        <v>366.7</v>
      </c>
      <c r="H873" s="31">
        <v>46090</v>
      </c>
      <c r="I873" s="41" t="s">
        <v>22</v>
      </c>
    </row>
    <row r="874" spans="1:9" ht="31.5" x14ac:dyDescent="0.25">
      <c r="A874" s="127" t="s">
        <v>3188</v>
      </c>
      <c r="B874" s="85" t="s">
        <v>3189</v>
      </c>
      <c r="C874" s="30" t="s">
        <v>1413</v>
      </c>
      <c r="D874" s="43" t="s">
        <v>1414</v>
      </c>
      <c r="E874" s="52">
        <v>279</v>
      </c>
      <c r="F874" s="52">
        <v>58.59</v>
      </c>
      <c r="G874" s="52">
        <v>337.59</v>
      </c>
      <c r="H874" s="31">
        <v>46092</v>
      </c>
      <c r="I874" s="41" t="s">
        <v>22</v>
      </c>
    </row>
    <row r="875" spans="1:9" ht="15.75" x14ac:dyDescent="0.25">
      <c r="A875" s="127" t="s">
        <v>3190</v>
      </c>
      <c r="B875" s="85" t="s">
        <v>3191</v>
      </c>
      <c r="C875" s="30" t="s">
        <v>1413</v>
      </c>
      <c r="D875" s="43" t="s">
        <v>1414</v>
      </c>
      <c r="E875" s="52">
        <v>396</v>
      </c>
      <c r="F875" s="52">
        <v>83.16</v>
      </c>
      <c r="G875" s="52">
        <v>479.16</v>
      </c>
      <c r="H875" s="31">
        <v>46076</v>
      </c>
      <c r="I875" s="41" t="s">
        <v>22</v>
      </c>
    </row>
    <row r="876" spans="1:9" ht="15.75" x14ac:dyDescent="0.25">
      <c r="A876" s="127" t="s">
        <v>3192</v>
      </c>
      <c r="B876" s="85" t="s">
        <v>3193</v>
      </c>
      <c r="C876" s="30" t="s">
        <v>1413</v>
      </c>
      <c r="D876" s="43" t="s">
        <v>1414</v>
      </c>
      <c r="E876" s="52">
        <v>205.5</v>
      </c>
      <c r="F876" s="52">
        <v>43.16</v>
      </c>
      <c r="G876" s="52">
        <v>248.66</v>
      </c>
      <c r="H876" s="31">
        <v>46051</v>
      </c>
      <c r="I876" s="41" t="s">
        <v>22</v>
      </c>
    </row>
    <row r="877" spans="1:9" ht="15.75" x14ac:dyDescent="0.25">
      <c r="A877" s="127" t="s">
        <v>3194</v>
      </c>
      <c r="B877" s="85" t="s">
        <v>1783</v>
      </c>
      <c r="C877" s="30" t="s">
        <v>1571</v>
      </c>
      <c r="D877" s="43" t="s">
        <v>1572</v>
      </c>
      <c r="E877" s="52">
        <v>18.96</v>
      </c>
      <c r="F877" s="52">
        <v>3.98</v>
      </c>
      <c r="G877" s="52">
        <v>22.94</v>
      </c>
      <c r="H877" s="31">
        <v>46055</v>
      </c>
      <c r="I877" s="41" t="s">
        <v>22</v>
      </c>
    </row>
    <row r="878" spans="1:9" ht="15.75" x14ac:dyDescent="0.25">
      <c r="A878" s="127" t="s">
        <v>3195</v>
      </c>
      <c r="B878" s="85" t="s">
        <v>3196</v>
      </c>
      <c r="C878" s="30" t="s">
        <v>1571</v>
      </c>
      <c r="D878" s="43" t="s">
        <v>1572</v>
      </c>
      <c r="E878" s="52">
        <v>22.25</v>
      </c>
      <c r="F878" s="52">
        <v>4.67</v>
      </c>
      <c r="G878" s="52">
        <v>26.92</v>
      </c>
      <c r="H878" s="31">
        <v>46064</v>
      </c>
      <c r="I878" s="41" t="s">
        <v>22</v>
      </c>
    </row>
    <row r="879" spans="1:9" ht="31.5" x14ac:dyDescent="0.25">
      <c r="A879" s="127" t="s">
        <v>3197</v>
      </c>
      <c r="B879" s="85" t="s">
        <v>3198</v>
      </c>
      <c r="C879" s="30" t="s">
        <v>1603</v>
      </c>
      <c r="D879" s="43" t="s">
        <v>1604</v>
      </c>
      <c r="E879" s="52">
        <v>37.15</v>
      </c>
      <c r="F879" s="52">
        <v>7.8</v>
      </c>
      <c r="G879" s="52">
        <v>44.95</v>
      </c>
      <c r="H879" s="31">
        <v>46092</v>
      </c>
      <c r="I879" s="41" t="s">
        <v>22</v>
      </c>
    </row>
    <row r="880" spans="1:9" ht="31.5" x14ac:dyDescent="0.25">
      <c r="A880" s="127" t="s">
        <v>3199</v>
      </c>
      <c r="B880" s="85" t="s">
        <v>3200</v>
      </c>
      <c r="C880" s="30" t="s">
        <v>1397</v>
      </c>
      <c r="D880" s="43" t="s">
        <v>1398</v>
      </c>
      <c r="E880" s="52">
        <v>46.5</v>
      </c>
      <c r="F880" s="52">
        <v>9.77</v>
      </c>
      <c r="G880" s="52">
        <v>56.27</v>
      </c>
      <c r="H880" s="31">
        <v>46083</v>
      </c>
      <c r="I880" s="41" t="s">
        <v>22</v>
      </c>
    </row>
    <row r="881" spans="1:9" ht="31.5" x14ac:dyDescent="0.25">
      <c r="A881" s="127" t="s">
        <v>3201</v>
      </c>
      <c r="B881" s="85" t="s">
        <v>3202</v>
      </c>
      <c r="C881" s="30" t="s">
        <v>1603</v>
      </c>
      <c r="D881" s="43" t="s">
        <v>1604</v>
      </c>
      <c r="E881" s="52">
        <v>121.74</v>
      </c>
      <c r="F881" s="52">
        <v>25.57</v>
      </c>
      <c r="G881" s="52">
        <v>147.31</v>
      </c>
      <c r="H881" s="31">
        <v>46058</v>
      </c>
      <c r="I881" s="41" t="s">
        <v>22</v>
      </c>
    </row>
    <row r="882" spans="1:9" ht="15.75" x14ac:dyDescent="0.25">
      <c r="A882" s="127" t="s">
        <v>3203</v>
      </c>
      <c r="B882" s="85" t="s">
        <v>3204</v>
      </c>
      <c r="C882" s="30" t="s">
        <v>1437</v>
      </c>
      <c r="D882" s="43" t="s">
        <v>1438</v>
      </c>
      <c r="E882" s="52">
        <v>72.790000000000006</v>
      </c>
      <c r="F882" s="52">
        <v>15.29</v>
      </c>
      <c r="G882" s="52">
        <v>88.08</v>
      </c>
      <c r="H882" s="31">
        <v>46090</v>
      </c>
      <c r="I882" s="41" t="s">
        <v>22</v>
      </c>
    </row>
    <row r="883" spans="1:9" ht="31.5" x14ac:dyDescent="0.25">
      <c r="A883" s="127" t="s">
        <v>3205</v>
      </c>
      <c r="B883" s="85" t="s">
        <v>3206</v>
      </c>
      <c r="C883" s="30" t="s">
        <v>1437</v>
      </c>
      <c r="D883" s="43" t="s">
        <v>1438</v>
      </c>
      <c r="E883" s="52">
        <v>146.5</v>
      </c>
      <c r="F883" s="52">
        <v>30.77</v>
      </c>
      <c r="G883" s="52">
        <v>177.27</v>
      </c>
      <c r="H883" s="31">
        <v>46057</v>
      </c>
      <c r="I883" s="41" t="s">
        <v>22</v>
      </c>
    </row>
    <row r="884" spans="1:9" ht="31.5" x14ac:dyDescent="0.25">
      <c r="A884" s="127" t="s">
        <v>3207</v>
      </c>
      <c r="B884" s="85" t="s">
        <v>3208</v>
      </c>
      <c r="C884" s="30" t="s">
        <v>1437</v>
      </c>
      <c r="D884" s="43" t="s">
        <v>1438</v>
      </c>
      <c r="E884" s="52">
        <v>317.45999999999998</v>
      </c>
      <c r="F884" s="52">
        <v>66.67</v>
      </c>
      <c r="G884" s="52">
        <v>384.13</v>
      </c>
      <c r="H884" s="31">
        <v>46058</v>
      </c>
      <c r="I884" s="41" t="s">
        <v>22</v>
      </c>
    </row>
    <row r="885" spans="1:9" ht="31.5" x14ac:dyDescent="0.25">
      <c r="A885" s="127" t="s">
        <v>3209</v>
      </c>
      <c r="B885" s="85" t="s">
        <v>3210</v>
      </c>
      <c r="C885" s="30" t="s">
        <v>1734</v>
      </c>
      <c r="D885" s="43" t="s">
        <v>1735</v>
      </c>
      <c r="E885" s="52">
        <v>393</v>
      </c>
      <c r="F885" s="52">
        <v>82.53</v>
      </c>
      <c r="G885" s="52">
        <v>475.53</v>
      </c>
      <c r="H885" s="31">
        <v>46063</v>
      </c>
      <c r="I885" s="41" t="s">
        <v>22</v>
      </c>
    </row>
    <row r="886" spans="1:9" ht="15.75" x14ac:dyDescent="0.25">
      <c r="A886" s="127" t="s">
        <v>3211</v>
      </c>
      <c r="B886" s="85" t="s">
        <v>3212</v>
      </c>
      <c r="C886" s="30" t="s">
        <v>2563</v>
      </c>
      <c r="D886" s="43" t="s">
        <v>2564</v>
      </c>
      <c r="E886" s="52">
        <v>339.15</v>
      </c>
      <c r="F886" s="52">
        <v>71.22</v>
      </c>
      <c r="G886" s="52">
        <v>410.37</v>
      </c>
      <c r="H886" s="31">
        <v>46058</v>
      </c>
      <c r="I886" s="41" t="s">
        <v>22</v>
      </c>
    </row>
    <row r="887" spans="1:9" ht="15.75" x14ac:dyDescent="0.25">
      <c r="A887" s="127" t="s">
        <v>3213</v>
      </c>
      <c r="B887" s="85" t="s">
        <v>3214</v>
      </c>
      <c r="C887" s="30" t="s">
        <v>2563</v>
      </c>
      <c r="D887" s="43" t="s">
        <v>2564</v>
      </c>
      <c r="E887" s="52">
        <v>137.75</v>
      </c>
      <c r="F887" s="52">
        <v>28.93</v>
      </c>
      <c r="G887" s="52">
        <v>166.68</v>
      </c>
      <c r="H887" s="31">
        <v>46059</v>
      </c>
      <c r="I887" s="41" t="s">
        <v>22</v>
      </c>
    </row>
    <row r="888" spans="1:9" ht="15.75" x14ac:dyDescent="0.25">
      <c r="A888" s="127" t="s">
        <v>3215</v>
      </c>
      <c r="B888" s="85" t="s">
        <v>3216</v>
      </c>
      <c r="C888" s="30" t="s">
        <v>1371</v>
      </c>
      <c r="D888" s="43" t="s">
        <v>1372</v>
      </c>
      <c r="E888" s="52">
        <v>60.56</v>
      </c>
      <c r="F888" s="52">
        <v>12.72</v>
      </c>
      <c r="G888" s="52">
        <v>73.28</v>
      </c>
      <c r="H888" s="31">
        <v>46073</v>
      </c>
      <c r="I888" s="41" t="s">
        <v>22</v>
      </c>
    </row>
    <row r="889" spans="1:9" ht="31.5" x14ac:dyDescent="0.25">
      <c r="A889" s="127" t="s">
        <v>3217</v>
      </c>
      <c r="B889" s="85" t="s">
        <v>3218</v>
      </c>
      <c r="C889" s="30" t="s">
        <v>1515</v>
      </c>
      <c r="D889" s="43" t="s">
        <v>1516</v>
      </c>
      <c r="E889" s="52">
        <v>617.5</v>
      </c>
      <c r="F889" s="52">
        <v>129.68</v>
      </c>
      <c r="G889" s="52">
        <v>747.18</v>
      </c>
      <c r="H889" s="31">
        <v>46083</v>
      </c>
      <c r="I889" s="41" t="s">
        <v>22</v>
      </c>
    </row>
    <row r="890" spans="1:9" ht="15.75" x14ac:dyDescent="0.25">
      <c r="A890" s="127" t="s">
        <v>3219</v>
      </c>
      <c r="B890" s="85" t="s">
        <v>3220</v>
      </c>
      <c r="C890" s="30" t="s">
        <v>1401</v>
      </c>
      <c r="D890" s="43" t="s">
        <v>1402</v>
      </c>
      <c r="E890" s="52">
        <v>20.79</v>
      </c>
      <c r="F890" s="52">
        <v>4.37</v>
      </c>
      <c r="G890" s="52">
        <v>25.16</v>
      </c>
      <c r="H890" s="31">
        <v>46055</v>
      </c>
      <c r="I890" s="41" t="s">
        <v>22</v>
      </c>
    </row>
    <row r="891" spans="1:9" ht="15.75" x14ac:dyDescent="0.25">
      <c r="A891" s="127" t="s">
        <v>3221</v>
      </c>
      <c r="B891" s="85" t="s">
        <v>3222</v>
      </c>
      <c r="C891" s="30" t="s">
        <v>1431</v>
      </c>
      <c r="D891" s="43" t="s">
        <v>1432</v>
      </c>
      <c r="E891" s="52">
        <v>52.2</v>
      </c>
      <c r="F891" s="52">
        <v>10.96</v>
      </c>
      <c r="G891" s="52">
        <v>63.16</v>
      </c>
      <c r="H891" s="31">
        <v>46092</v>
      </c>
      <c r="I891" s="41" t="s">
        <v>22</v>
      </c>
    </row>
    <row r="892" spans="1:9" ht="15.75" x14ac:dyDescent="0.25">
      <c r="A892" s="127" t="s">
        <v>3223</v>
      </c>
      <c r="B892" s="85" t="s">
        <v>3224</v>
      </c>
      <c r="C892" s="30" t="s">
        <v>1413</v>
      </c>
      <c r="D892" s="43" t="s">
        <v>1414</v>
      </c>
      <c r="E892" s="52">
        <v>55.2</v>
      </c>
      <c r="F892" s="52">
        <v>11.59</v>
      </c>
      <c r="G892" s="52">
        <v>66.790000000000006</v>
      </c>
      <c r="H892" s="31">
        <v>46073</v>
      </c>
      <c r="I892" s="41" t="s">
        <v>22</v>
      </c>
    </row>
    <row r="893" spans="1:9" ht="15.75" x14ac:dyDescent="0.25">
      <c r="A893" s="127" t="s">
        <v>3225</v>
      </c>
      <c r="B893" s="85" t="s">
        <v>3226</v>
      </c>
      <c r="C893" s="30" t="s">
        <v>1688</v>
      </c>
      <c r="D893" s="43" t="s">
        <v>1689</v>
      </c>
      <c r="E893" s="52">
        <v>403.42</v>
      </c>
      <c r="F893" s="52">
        <v>84.72</v>
      </c>
      <c r="G893" s="52">
        <v>488.14</v>
      </c>
      <c r="H893" s="31">
        <v>46065</v>
      </c>
      <c r="I893" s="41" t="s">
        <v>22</v>
      </c>
    </row>
    <row r="894" spans="1:9" ht="15.75" x14ac:dyDescent="0.25">
      <c r="A894" s="127" t="s">
        <v>3227</v>
      </c>
      <c r="B894" s="85" t="s">
        <v>3228</v>
      </c>
      <c r="C894" s="30" t="s">
        <v>1688</v>
      </c>
      <c r="D894" s="43" t="s">
        <v>1689</v>
      </c>
      <c r="E894" s="52">
        <v>136.43</v>
      </c>
      <c r="F894" s="52">
        <v>28.65</v>
      </c>
      <c r="G894" s="52">
        <v>165.08</v>
      </c>
      <c r="H894" s="31">
        <v>46057</v>
      </c>
      <c r="I894" s="41" t="s">
        <v>22</v>
      </c>
    </row>
    <row r="895" spans="1:9" ht="15.75" x14ac:dyDescent="0.25">
      <c r="A895" s="127" t="s">
        <v>3229</v>
      </c>
      <c r="B895" s="85" t="s">
        <v>3230</v>
      </c>
      <c r="C895" s="30" t="s">
        <v>1445</v>
      </c>
      <c r="D895" s="43" t="s">
        <v>1446</v>
      </c>
      <c r="E895" s="52">
        <v>4122.08</v>
      </c>
      <c r="F895" s="52">
        <v>865.64</v>
      </c>
      <c r="G895" s="52">
        <v>4987.72</v>
      </c>
      <c r="H895" s="31">
        <v>46073</v>
      </c>
      <c r="I895" s="41" t="s">
        <v>22</v>
      </c>
    </row>
    <row r="896" spans="1:9" ht="15.75" x14ac:dyDescent="0.25">
      <c r="A896" s="127" t="s">
        <v>3231</v>
      </c>
      <c r="B896" s="85" t="s">
        <v>3232</v>
      </c>
      <c r="C896" s="30" t="s">
        <v>1445</v>
      </c>
      <c r="D896" s="43" t="s">
        <v>1446</v>
      </c>
      <c r="E896" s="52">
        <v>1642.98</v>
      </c>
      <c r="F896" s="52">
        <v>345.03</v>
      </c>
      <c r="G896" s="52">
        <v>1988.01</v>
      </c>
      <c r="H896" s="31">
        <v>46073</v>
      </c>
      <c r="I896" s="41" t="s">
        <v>22</v>
      </c>
    </row>
    <row r="897" spans="1:9" ht="15.75" x14ac:dyDescent="0.25">
      <c r="A897" s="127" t="s">
        <v>3233</v>
      </c>
      <c r="B897" s="85" t="s">
        <v>3234</v>
      </c>
      <c r="C897" s="30" t="s">
        <v>1445</v>
      </c>
      <c r="D897" s="43" t="s">
        <v>1446</v>
      </c>
      <c r="E897" s="52">
        <v>171.58</v>
      </c>
      <c r="F897" s="52">
        <v>36.03</v>
      </c>
      <c r="G897" s="52">
        <v>207.61</v>
      </c>
      <c r="H897" s="31">
        <v>46073</v>
      </c>
      <c r="I897" s="41" t="s">
        <v>22</v>
      </c>
    </row>
    <row r="898" spans="1:9" ht="15.75" x14ac:dyDescent="0.25">
      <c r="A898" s="127" t="s">
        <v>3235</v>
      </c>
      <c r="B898" s="85" t="s">
        <v>3236</v>
      </c>
      <c r="C898" s="30" t="s">
        <v>1445</v>
      </c>
      <c r="D898" s="43" t="s">
        <v>1446</v>
      </c>
      <c r="E898" s="52">
        <v>54.88</v>
      </c>
      <c r="F898" s="52">
        <v>11.52</v>
      </c>
      <c r="G898" s="52">
        <v>66.400000000000006</v>
      </c>
      <c r="H898" s="31">
        <v>46062</v>
      </c>
      <c r="I898" s="41" t="s">
        <v>22</v>
      </c>
    </row>
    <row r="899" spans="1:9" ht="31.5" x14ac:dyDescent="0.25">
      <c r="A899" s="127" t="s">
        <v>3237</v>
      </c>
      <c r="B899" s="85" t="s">
        <v>3238</v>
      </c>
      <c r="C899" s="30" t="s">
        <v>1519</v>
      </c>
      <c r="D899" s="43" t="s">
        <v>1520</v>
      </c>
      <c r="E899" s="52">
        <v>620.12</v>
      </c>
      <c r="F899" s="52">
        <v>130.22999999999999</v>
      </c>
      <c r="G899" s="52">
        <v>750.35</v>
      </c>
      <c r="H899" s="31">
        <v>46059</v>
      </c>
      <c r="I899" s="41" t="s">
        <v>22</v>
      </c>
    </row>
    <row r="900" spans="1:9" ht="15.75" x14ac:dyDescent="0.25">
      <c r="A900" s="127" t="s">
        <v>3239</v>
      </c>
      <c r="B900" s="85" t="s">
        <v>3240</v>
      </c>
      <c r="C900" s="30" t="s">
        <v>1383</v>
      </c>
      <c r="D900" s="43" t="s">
        <v>1384</v>
      </c>
      <c r="E900" s="52">
        <v>110.6</v>
      </c>
      <c r="F900" s="52">
        <v>23.23</v>
      </c>
      <c r="G900" s="52">
        <v>133.83000000000001</v>
      </c>
      <c r="H900" s="31">
        <v>46065</v>
      </c>
      <c r="I900" s="41" t="s">
        <v>22</v>
      </c>
    </row>
    <row r="901" spans="1:9" ht="31.5" x14ac:dyDescent="0.25">
      <c r="A901" s="127" t="s">
        <v>3241</v>
      </c>
      <c r="B901" s="85" t="s">
        <v>3242</v>
      </c>
      <c r="C901" s="30" t="s">
        <v>1383</v>
      </c>
      <c r="D901" s="43" t="s">
        <v>1384</v>
      </c>
      <c r="E901" s="52">
        <v>175.5</v>
      </c>
      <c r="F901" s="52">
        <v>36.86</v>
      </c>
      <c r="G901" s="52">
        <v>212.36</v>
      </c>
      <c r="H901" s="31">
        <v>46057</v>
      </c>
      <c r="I901" s="41" t="s">
        <v>22</v>
      </c>
    </row>
    <row r="902" spans="1:9" ht="15.75" x14ac:dyDescent="0.25">
      <c r="A902" s="127" t="s">
        <v>3243</v>
      </c>
      <c r="B902" s="85" t="s">
        <v>3244</v>
      </c>
      <c r="C902" s="30" t="s">
        <v>1445</v>
      </c>
      <c r="D902" s="43" t="s">
        <v>1446</v>
      </c>
      <c r="E902" s="52">
        <v>315</v>
      </c>
      <c r="F902" s="52">
        <v>66.150000000000006</v>
      </c>
      <c r="G902" s="52">
        <v>381.15</v>
      </c>
      <c r="H902" s="31">
        <v>46092</v>
      </c>
      <c r="I902" s="41" t="s">
        <v>22</v>
      </c>
    </row>
    <row r="903" spans="1:9" ht="15.75" x14ac:dyDescent="0.25">
      <c r="A903" s="127" t="s">
        <v>3245</v>
      </c>
      <c r="B903" s="85" t="s">
        <v>3246</v>
      </c>
      <c r="C903" s="30" t="s">
        <v>1445</v>
      </c>
      <c r="D903" s="43" t="s">
        <v>1446</v>
      </c>
      <c r="E903" s="52">
        <v>128.91999999999999</v>
      </c>
      <c r="F903" s="52">
        <v>27.07</v>
      </c>
      <c r="G903" s="52">
        <v>155.99</v>
      </c>
      <c r="H903" s="31">
        <v>46092</v>
      </c>
      <c r="I903" s="41" t="s">
        <v>22</v>
      </c>
    </row>
    <row r="904" spans="1:9" ht="15.75" x14ac:dyDescent="0.25">
      <c r="A904" s="127" t="s">
        <v>3247</v>
      </c>
      <c r="B904" s="85" t="s">
        <v>3248</v>
      </c>
      <c r="C904" s="30" t="s">
        <v>1445</v>
      </c>
      <c r="D904" s="43" t="s">
        <v>1446</v>
      </c>
      <c r="E904" s="52">
        <v>117.56</v>
      </c>
      <c r="F904" s="52">
        <v>24.69</v>
      </c>
      <c r="G904" s="52">
        <v>142.25</v>
      </c>
      <c r="H904" s="31">
        <v>46062</v>
      </c>
      <c r="I904" s="41" t="s">
        <v>22</v>
      </c>
    </row>
    <row r="905" spans="1:9" ht="31.5" x14ac:dyDescent="0.25">
      <c r="A905" s="127" t="s">
        <v>3249</v>
      </c>
      <c r="B905" s="85" t="s">
        <v>1809</v>
      </c>
      <c r="C905" s="30" t="s">
        <v>1393</v>
      </c>
      <c r="D905" s="43" t="s">
        <v>1394</v>
      </c>
      <c r="E905" s="52">
        <v>54.48</v>
      </c>
      <c r="F905" s="52">
        <v>11.44</v>
      </c>
      <c r="G905" s="52">
        <v>65.92</v>
      </c>
      <c r="H905" s="31">
        <v>46098</v>
      </c>
      <c r="I905" s="41" t="s">
        <v>22</v>
      </c>
    </row>
    <row r="906" spans="1:9" ht="31.5" x14ac:dyDescent="0.25">
      <c r="A906" s="127" t="s">
        <v>3250</v>
      </c>
      <c r="B906" s="85" t="s">
        <v>3251</v>
      </c>
      <c r="C906" s="30" t="s">
        <v>1393</v>
      </c>
      <c r="D906" s="43" t="s">
        <v>1394</v>
      </c>
      <c r="E906" s="52">
        <v>70.930000000000007</v>
      </c>
      <c r="F906" s="52">
        <v>14.9</v>
      </c>
      <c r="G906" s="52">
        <v>85.83</v>
      </c>
      <c r="H906" s="31">
        <v>46098</v>
      </c>
      <c r="I906" s="41" t="s">
        <v>22</v>
      </c>
    </row>
    <row r="907" spans="1:9" ht="47.25" x14ac:dyDescent="0.25">
      <c r="A907" s="127" t="s">
        <v>3252</v>
      </c>
      <c r="B907" s="85" t="s">
        <v>3253</v>
      </c>
      <c r="C907" s="30" t="s">
        <v>1393</v>
      </c>
      <c r="D907" s="43" t="s">
        <v>1394</v>
      </c>
      <c r="E907" s="52">
        <v>180.16</v>
      </c>
      <c r="F907" s="52">
        <v>37.83</v>
      </c>
      <c r="G907" s="52">
        <v>217.99</v>
      </c>
      <c r="H907" s="31">
        <v>46056</v>
      </c>
      <c r="I907" s="41" t="s">
        <v>22</v>
      </c>
    </row>
    <row r="908" spans="1:9" ht="31.5" x14ac:dyDescent="0.25">
      <c r="A908" s="127" t="s">
        <v>3254</v>
      </c>
      <c r="B908" s="85" t="s">
        <v>3255</v>
      </c>
      <c r="C908" s="30" t="s">
        <v>1393</v>
      </c>
      <c r="D908" s="43" t="s">
        <v>1394</v>
      </c>
      <c r="E908" s="52">
        <v>136</v>
      </c>
      <c r="F908" s="52">
        <v>28.56</v>
      </c>
      <c r="G908" s="52">
        <v>164.56</v>
      </c>
      <c r="H908" s="31">
        <v>46056</v>
      </c>
      <c r="I908" s="41" t="s">
        <v>22</v>
      </c>
    </row>
    <row r="909" spans="1:9" ht="31.5" x14ac:dyDescent="0.25">
      <c r="A909" s="127" t="s">
        <v>3256</v>
      </c>
      <c r="B909" s="85" t="s">
        <v>3257</v>
      </c>
      <c r="C909" s="30" t="s">
        <v>1393</v>
      </c>
      <c r="D909" s="43" t="s">
        <v>1394</v>
      </c>
      <c r="E909" s="52">
        <v>46.76</v>
      </c>
      <c r="F909" s="52">
        <v>9.82</v>
      </c>
      <c r="G909" s="52">
        <v>56.58</v>
      </c>
      <c r="H909" s="31">
        <v>46091</v>
      </c>
      <c r="I909" s="41" t="s">
        <v>22</v>
      </c>
    </row>
    <row r="910" spans="1:9" ht="31.5" x14ac:dyDescent="0.25">
      <c r="A910" s="127" t="s">
        <v>3258</v>
      </c>
      <c r="B910" s="85" t="s">
        <v>3259</v>
      </c>
      <c r="C910" s="30" t="s">
        <v>1393</v>
      </c>
      <c r="D910" s="43" t="s">
        <v>1394</v>
      </c>
      <c r="E910" s="52">
        <v>374.1</v>
      </c>
      <c r="F910" s="52">
        <v>78.56</v>
      </c>
      <c r="G910" s="52">
        <v>452.66</v>
      </c>
      <c r="H910" s="31">
        <v>46056</v>
      </c>
      <c r="I910" s="41" t="s">
        <v>22</v>
      </c>
    </row>
    <row r="911" spans="1:9" ht="31.5" x14ac:dyDescent="0.25">
      <c r="A911" s="127" t="s">
        <v>3260</v>
      </c>
      <c r="B911" s="85" t="s">
        <v>3261</v>
      </c>
      <c r="C911" s="30" t="s">
        <v>1393</v>
      </c>
      <c r="D911" s="43" t="s">
        <v>1394</v>
      </c>
      <c r="E911" s="52">
        <v>59.06</v>
      </c>
      <c r="F911" s="52">
        <v>12.4</v>
      </c>
      <c r="G911" s="52">
        <v>71.459999999999994</v>
      </c>
      <c r="H911" s="31">
        <v>46056</v>
      </c>
      <c r="I911" s="41" t="s">
        <v>22</v>
      </c>
    </row>
    <row r="912" spans="1:9" ht="31.5" x14ac:dyDescent="0.25">
      <c r="A912" s="127" t="s">
        <v>3262</v>
      </c>
      <c r="B912" s="85" t="s">
        <v>3263</v>
      </c>
      <c r="C912" s="30" t="s">
        <v>1393</v>
      </c>
      <c r="D912" s="43" t="s">
        <v>1394</v>
      </c>
      <c r="E912" s="52">
        <v>7.2</v>
      </c>
      <c r="F912" s="52">
        <v>1.51</v>
      </c>
      <c r="G912" s="52">
        <v>8.7100000000000009</v>
      </c>
      <c r="H912" s="31">
        <v>46056</v>
      </c>
      <c r="I912" s="41" t="s">
        <v>22</v>
      </c>
    </row>
    <row r="913" spans="1:9" ht="31.5" x14ac:dyDescent="0.25">
      <c r="A913" s="127" t="s">
        <v>3264</v>
      </c>
      <c r="B913" s="85" t="s">
        <v>3265</v>
      </c>
      <c r="C913" s="30" t="s">
        <v>1393</v>
      </c>
      <c r="D913" s="43" t="s">
        <v>1394</v>
      </c>
      <c r="E913" s="52">
        <v>41.28</v>
      </c>
      <c r="F913" s="52">
        <v>8.67</v>
      </c>
      <c r="G913" s="52">
        <v>49.95</v>
      </c>
      <c r="H913" s="31">
        <v>46056</v>
      </c>
      <c r="I913" s="41" t="s">
        <v>22</v>
      </c>
    </row>
    <row r="914" spans="1:9" ht="31.5" x14ac:dyDescent="0.25">
      <c r="A914" s="127" t="s">
        <v>3266</v>
      </c>
      <c r="B914" s="85" t="s">
        <v>3267</v>
      </c>
      <c r="C914" s="30" t="s">
        <v>1393</v>
      </c>
      <c r="D914" s="43" t="s">
        <v>1394</v>
      </c>
      <c r="E914" s="52">
        <v>39.75</v>
      </c>
      <c r="F914" s="52">
        <v>8.35</v>
      </c>
      <c r="G914" s="52">
        <v>48.1</v>
      </c>
      <c r="H914" s="31">
        <v>46056</v>
      </c>
      <c r="I914" s="41" t="s">
        <v>22</v>
      </c>
    </row>
    <row r="915" spans="1:9" ht="31.5" x14ac:dyDescent="0.25">
      <c r="A915" s="127" t="s">
        <v>3268</v>
      </c>
      <c r="B915" s="85" t="s">
        <v>3269</v>
      </c>
      <c r="C915" s="30" t="s">
        <v>1393</v>
      </c>
      <c r="D915" s="43" t="s">
        <v>1394</v>
      </c>
      <c r="E915" s="52">
        <v>37.799999999999997</v>
      </c>
      <c r="F915" s="52">
        <v>7.94</v>
      </c>
      <c r="G915" s="52">
        <v>45.74</v>
      </c>
      <c r="H915" s="31">
        <v>46062</v>
      </c>
      <c r="I915" s="41" t="s">
        <v>22</v>
      </c>
    </row>
    <row r="916" spans="1:9" ht="31.5" x14ac:dyDescent="0.25">
      <c r="A916" s="127" t="s">
        <v>3270</v>
      </c>
      <c r="B916" s="85" t="s">
        <v>3271</v>
      </c>
      <c r="C916" s="30" t="s">
        <v>1393</v>
      </c>
      <c r="D916" s="43" t="s">
        <v>1394</v>
      </c>
      <c r="E916" s="52">
        <v>22.5</v>
      </c>
      <c r="F916" s="52">
        <v>4.7300000000000004</v>
      </c>
      <c r="G916" s="52">
        <v>27.23</v>
      </c>
      <c r="H916" s="31">
        <v>46062</v>
      </c>
      <c r="I916" s="41" t="s">
        <v>22</v>
      </c>
    </row>
    <row r="917" spans="1:9" ht="31.5" x14ac:dyDescent="0.25">
      <c r="A917" s="127" t="s">
        <v>3272</v>
      </c>
      <c r="B917" s="85" t="s">
        <v>3273</v>
      </c>
      <c r="C917" s="30" t="s">
        <v>1393</v>
      </c>
      <c r="D917" s="43" t="s">
        <v>1394</v>
      </c>
      <c r="E917" s="52">
        <v>182.25</v>
      </c>
      <c r="F917" s="52">
        <v>38.270000000000003</v>
      </c>
      <c r="G917" s="52">
        <v>220.52</v>
      </c>
      <c r="H917" s="31">
        <v>46058</v>
      </c>
      <c r="I917" s="41" t="s">
        <v>22</v>
      </c>
    </row>
    <row r="918" spans="1:9" ht="31.5" x14ac:dyDescent="0.25">
      <c r="A918" s="127" t="s">
        <v>3274</v>
      </c>
      <c r="B918" s="85" t="s">
        <v>3155</v>
      </c>
      <c r="C918" s="30" t="s">
        <v>1427</v>
      </c>
      <c r="D918" s="43" t="s">
        <v>1428</v>
      </c>
      <c r="E918" s="52">
        <v>10.34</v>
      </c>
      <c r="F918" s="52">
        <v>2.17</v>
      </c>
      <c r="G918" s="52">
        <v>12.51</v>
      </c>
      <c r="H918" s="31">
        <v>46076</v>
      </c>
      <c r="I918" s="41" t="s">
        <v>22</v>
      </c>
    </row>
    <row r="919" spans="1:9" ht="31.5" x14ac:dyDescent="0.25">
      <c r="A919" s="127" t="s">
        <v>3275</v>
      </c>
      <c r="B919" s="85" t="s">
        <v>3276</v>
      </c>
      <c r="C919" s="30" t="s">
        <v>1427</v>
      </c>
      <c r="D919" s="43" t="s">
        <v>1428</v>
      </c>
      <c r="E919" s="52">
        <v>18.510000000000002</v>
      </c>
      <c r="F919" s="52">
        <v>3.89</v>
      </c>
      <c r="G919" s="52">
        <v>22.4</v>
      </c>
      <c r="H919" s="31">
        <v>46083</v>
      </c>
      <c r="I919" s="41" t="s">
        <v>22</v>
      </c>
    </row>
    <row r="920" spans="1:9" ht="15.75" x14ac:dyDescent="0.25">
      <c r="A920" s="127" t="s">
        <v>3277</v>
      </c>
      <c r="B920" s="85" t="s">
        <v>3278</v>
      </c>
      <c r="C920" s="30" t="s">
        <v>1431</v>
      </c>
      <c r="D920" s="43" t="s">
        <v>1432</v>
      </c>
      <c r="E920" s="52">
        <v>242</v>
      </c>
      <c r="F920" s="52">
        <v>50.82</v>
      </c>
      <c r="G920" s="52">
        <v>292.82</v>
      </c>
      <c r="H920" s="31">
        <v>46092</v>
      </c>
      <c r="I920" s="41" t="s">
        <v>22</v>
      </c>
    </row>
    <row r="921" spans="1:9" ht="31.5" x14ac:dyDescent="0.25">
      <c r="A921" s="127" t="s">
        <v>3279</v>
      </c>
      <c r="B921" s="85" t="s">
        <v>3280</v>
      </c>
      <c r="C921" s="30" t="s">
        <v>1431</v>
      </c>
      <c r="D921" s="43" t="s">
        <v>1432</v>
      </c>
      <c r="E921" s="52">
        <v>222</v>
      </c>
      <c r="F921" s="52">
        <v>46.62</v>
      </c>
      <c r="G921" s="52">
        <v>268.62</v>
      </c>
      <c r="H921" s="31">
        <v>46092</v>
      </c>
      <c r="I921" s="41" t="s">
        <v>22</v>
      </c>
    </row>
    <row r="922" spans="1:9" ht="15.75" x14ac:dyDescent="0.25">
      <c r="A922" s="127" t="s">
        <v>3281</v>
      </c>
      <c r="B922" s="85" t="s">
        <v>3282</v>
      </c>
      <c r="C922" s="30" t="s">
        <v>1431</v>
      </c>
      <c r="D922" s="43" t="s">
        <v>1432</v>
      </c>
      <c r="E922" s="52">
        <v>246.5</v>
      </c>
      <c r="F922" s="52">
        <v>51.77</v>
      </c>
      <c r="G922" s="52">
        <v>298.27</v>
      </c>
      <c r="H922" s="31">
        <v>46091</v>
      </c>
      <c r="I922" s="41" t="s">
        <v>22</v>
      </c>
    </row>
    <row r="923" spans="1:9" ht="31.5" x14ac:dyDescent="0.25">
      <c r="A923" s="127" t="s">
        <v>3283</v>
      </c>
      <c r="B923" s="85" t="s">
        <v>3284</v>
      </c>
      <c r="C923" s="30" t="s">
        <v>1431</v>
      </c>
      <c r="D923" s="43" t="s">
        <v>1432</v>
      </c>
      <c r="E923" s="52">
        <v>693</v>
      </c>
      <c r="F923" s="52">
        <v>145.53</v>
      </c>
      <c r="G923" s="52">
        <v>838.53</v>
      </c>
      <c r="H923" s="31">
        <v>46056</v>
      </c>
      <c r="I923" s="41" t="s">
        <v>22</v>
      </c>
    </row>
    <row r="924" spans="1:9" ht="31.5" x14ac:dyDescent="0.25">
      <c r="A924" s="127" t="s">
        <v>3285</v>
      </c>
      <c r="B924" s="85" t="s">
        <v>3286</v>
      </c>
      <c r="C924" s="30" t="s">
        <v>1413</v>
      </c>
      <c r="D924" s="43" t="s">
        <v>1414</v>
      </c>
      <c r="E924" s="52">
        <v>44.95</v>
      </c>
      <c r="F924" s="52">
        <v>9.44</v>
      </c>
      <c r="G924" s="52">
        <v>54.39</v>
      </c>
      <c r="H924" s="31">
        <v>46056</v>
      </c>
      <c r="I924" s="41" t="s">
        <v>22</v>
      </c>
    </row>
    <row r="925" spans="1:9" ht="15.75" x14ac:dyDescent="0.25">
      <c r="A925" s="127" t="s">
        <v>3287</v>
      </c>
      <c r="B925" s="85" t="s">
        <v>3288</v>
      </c>
      <c r="C925" s="30" t="s">
        <v>1413</v>
      </c>
      <c r="D925" s="43" t="s">
        <v>1414</v>
      </c>
      <c r="E925" s="52">
        <v>467.76</v>
      </c>
      <c r="F925" s="52">
        <v>98.23</v>
      </c>
      <c r="G925" s="52">
        <v>565.99</v>
      </c>
      <c r="H925" s="31">
        <v>46087</v>
      </c>
      <c r="I925" s="41" t="s">
        <v>22</v>
      </c>
    </row>
    <row r="926" spans="1:9" ht="31.5" x14ac:dyDescent="0.25">
      <c r="A926" s="127" t="s">
        <v>3289</v>
      </c>
      <c r="B926" s="85" t="s">
        <v>3290</v>
      </c>
      <c r="C926" s="30" t="s">
        <v>1571</v>
      </c>
      <c r="D926" s="43" t="s">
        <v>1572</v>
      </c>
      <c r="E926" s="52">
        <v>19.5</v>
      </c>
      <c r="F926" s="52">
        <v>4.0999999999999996</v>
      </c>
      <c r="G926" s="52">
        <v>23.6</v>
      </c>
      <c r="H926" s="31">
        <v>46057</v>
      </c>
      <c r="I926" s="41" t="s">
        <v>22</v>
      </c>
    </row>
    <row r="927" spans="1:9" ht="15.75" x14ac:dyDescent="0.25">
      <c r="A927" s="127" t="s">
        <v>3291</v>
      </c>
      <c r="B927" s="85" t="s">
        <v>3292</v>
      </c>
      <c r="C927" s="30" t="s">
        <v>2563</v>
      </c>
      <c r="D927" s="43" t="s">
        <v>2564</v>
      </c>
      <c r="E927" s="52">
        <v>87.68</v>
      </c>
      <c r="F927" s="52">
        <v>18.41</v>
      </c>
      <c r="G927" s="52">
        <v>106.09</v>
      </c>
      <c r="H927" s="31">
        <v>46062</v>
      </c>
      <c r="I927" s="41" t="s">
        <v>22</v>
      </c>
    </row>
    <row r="928" spans="1:9" ht="31.5" x14ac:dyDescent="0.25">
      <c r="A928" s="127" t="s">
        <v>3293</v>
      </c>
      <c r="B928" s="85" t="s">
        <v>3294</v>
      </c>
      <c r="C928" s="30" t="s">
        <v>1377</v>
      </c>
      <c r="D928" s="43" t="s">
        <v>1378</v>
      </c>
      <c r="E928" s="52">
        <v>39.18</v>
      </c>
      <c r="F928" s="52">
        <v>8.23</v>
      </c>
      <c r="G928" s="52">
        <v>47.41</v>
      </c>
      <c r="H928" s="31">
        <v>46073</v>
      </c>
      <c r="I928" s="41" t="s">
        <v>22</v>
      </c>
    </row>
    <row r="929" spans="1:9" ht="15.75" x14ac:dyDescent="0.25">
      <c r="A929" s="127" t="s">
        <v>3295</v>
      </c>
      <c r="B929" s="85" t="s">
        <v>3296</v>
      </c>
      <c r="C929" s="30" t="s">
        <v>1377</v>
      </c>
      <c r="D929" s="43" t="s">
        <v>1378</v>
      </c>
      <c r="E929" s="52">
        <v>172.6</v>
      </c>
      <c r="F929" s="52">
        <v>36.25</v>
      </c>
      <c r="G929" s="52">
        <v>208.85</v>
      </c>
      <c r="H929" s="31">
        <v>46084</v>
      </c>
      <c r="I929" s="41" t="s">
        <v>22</v>
      </c>
    </row>
    <row r="930" spans="1:9" ht="31.5" x14ac:dyDescent="0.25">
      <c r="A930" s="127" t="s">
        <v>3297</v>
      </c>
      <c r="B930" s="85" t="s">
        <v>3298</v>
      </c>
      <c r="C930" s="30" t="s">
        <v>1377</v>
      </c>
      <c r="D930" s="43" t="s">
        <v>1378</v>
      </c>
      <c r="E930" s="52">
        <v>36</v>
      </c>
      <c r="F930" s="52">
        <v>7.56</v>
      </c>
      <c r="G930" s="52">
        <v>43.56</v>
      </c>
      <c r="H930" s="31">
        <v>46090</v>
      </c>
      <c r="I930" s="41" t="s">
        <v>22</v>
      </c>
    </row>
    <row r="931" spans="1:9" ht="15.75" x14ac:dyDescent="0.25">
      <c r="A931" s="127" t="s">
        <v>3299</v>
      </c>
      <c r="B931" s="85" t="s">
        <v>3300</v>
      </c>
      <c r="C931" s="30" t="s">
        <v>1377</v>
      </c>
      <c r="D931" s="43" t="s">
        <v>1378</v>
      </c>
      <c r="E931" s="52">
        <v>38.53</v>
      </c>
      <c r="F931" s="52">
        <v>8.09</v>
      </c>
      <c r="G931" s="52">
        <v>46.62</v>
      </c>
      <c r="H931" s="31">
        <v>46057</v>
      </c>
      <c r="I931" s="41" t="s">
        <v>22</v>
      </c>
    </row>
    <row r="932" spans="1:9" ht="31.5" x14ac:dyDescent="0.25">
      <c r="A932" s="127" t="s">
        <v>3301</v>
      </c>
      <c r="B932" s="85" t="s">
        <v>3302</v>
      </c>
      <c r="C932" s="30" t="s">
        <v>1377</v>
      </c>
      <c r="D932" s="43" t="s">
        <v>1378</v>
      </c>
      <c r="E932" s="52">
        <v>103.92</v>
      </c>
      <c r="F932" s="52">
        <v>21.82</v>
      </c>
      <c r="G932" s="52">
        <v>125.74</v>
      </c>
      <c r="H932" s="31">
        <v>46062</v>
      </c>
      <c r="I932" s="41" t="s">
        <v>22</v>
      </c>
    </row>
    <row r="933" spans="1:9" ht="31.5" x14ac:dyDescent="0.25">
      <c r="A933" s="127" t="s">
        <v>3303</v>
      </c>
      <c r="B933" s="85" t="s">
        <v>3304</v>
      </c>
      <c r="C933" s="30" t="s">
        <v>1377</v>
      </c>
      <c r="D933" s="43" t="s">
        <v>1378</v>
      </c>
      <c r="E933" s="52">
        <v>63.9</v>
      </c>
      <c r="F933" s="52">
        <v>13.42</v>
      </c>
      <c r="G933" s="52">
        <v>77.319999999999993</v>
      </c>
      <c r="H933" s="31">
        <v>46062</v>
      </c>
      <c r="I933" s="41" t="s">
        <v>22</v>
      </c>
    </row>
    <row r="934" spans="1:9" ht="31.5" x14ac:dyDescent="0.25">
      <c r="A934" s="127" t="s">
        <v>3305</v>
      </c>
      <c r="B934" s="85" t="s">
        <v>3306</v>
      </c>
      <c r="C934" s="30" t="s">
        <v>1431</v>
      </c>
      <c r="D934" s="43" t="s">
        <v>1432</v>
      </c>
      <c r="E934" s="52">
        <v>138.19999999999999</v>
      </c>
      <c r="F934" s="52">
        <v>29.02</v>
      </c>
      <c r="G934" s="52">
        <v>167.22</v>
      </c>
      <c r="H934" s="31">
        <v>46058</v>
      </c>
      <c r="I934" s="41" t="s">
        <v>22</v>
      </c>
    </row>
    <row r="935" spans="1:9" ht="15.75" x14ac:dyDescent="0.25">
      <c r="A935" s="127" t="s">
        <v>3307</v>
      </c>
      <c r="B935" s="85" t="s">
        <v>3308</v>
      </c>
      <c r="C935" s="30" t="s">
        <v>1431</v>
      </c>
      <c r="D935" s="43" t="s">
        <v>1432</v>
      </c>
      <c r="E935" s="52">
        <v>195</v>
      </c>
      <c r="F935" s="52">
        <v>40.950000000000003</v>
      </c>
      <c r="G935" s="52">
        <v>235.95</v>
      </c>
      <c r="H935" s="31">
        <v>46071</v>
      </c>
      <c r="I935" s="41" t="s">
        <v>22</v>
      </c>
    </row>
    <row r="936" spans="1:9" ht="15.75" x14ac:dyDescent="0.25">
      <c r="A936" s="127" t="s">
        <v>3309</v>
      </c>
      <c r="B936" s="85" t="s">
        <v>3310</v>
      </c>
      <c r="C936" s="30" t="s">
        <v>1413</v>
      </c>
      <c r="D936" s="43" t="s">
        <v>1414</v>
      </c>
      <c r="E936" s="52">
        <v>373.5</v>
      </c>
      <c r="F936" s="52">
        <v>78.44</v>
      </c>
      <c r="G936" s="52">
        <v>451.94</v>
      </c>
      <c r="H936" s="31">
        <v>46071</v>
      </c>
      <c r="I936" s="41" t="s">
        <v>22</v>
      </c>
    </row>
    <row r="937" spans="1:9" ht="15.75" x14ac:dyDescent="0.25">
      <c r="A937" s="127" t="s">
        <v>3311</v>
      </c>
      <c r="B937" s="85" t="s">
        <v>3312</v>
      </c>
      <c r="C937" s="30" t="s">
        <v>1413</v>
      </c>
      <c r="D937" s="43" t="s">
        <v>1414</v>
      </c>
      <c r="E937" s="52">
        <v>246.08</v>
      </c>
      <c r="F937" s="52">
        <v>51.68</v>
      </c>
      <c r="G937" s="52">
        <v>297.76</v>
      </c>
      <c r="H937" s="31">
        <v>46087</v>
      </c>
      <c r="I937" s="41" t="s">
        <v>22</v>
      </c>
    </row>
    <row r="938" spans="1:9" ht="15.75" x14ac:dyDescent="0.25">
      <c r="A938" s="127" t="s">
        <v>3313</v>
      </c>
      <c r="B938" s="85" t="s">
        <v>3314</v>
      </c>
      <c r="C938" s="30" t="s">
        <v>1488</v>
      </c>
      <c r="D938" s="43" t="s">
        <v>1489</v>
      </c>
      <c r="E938" s="52">
        <v>121.84</v>
      </c>
      <c r="F938" s="52">
        <v>25.59</v>
      </c>
      <c r="G938" s="52">
        <v>147.43</v>
      </c>
      <c r="H938" s="31">
        <v>46083</v>
      </c>
      <c r="I938" s="41" t="s">
        <v>22</v>
      </c>
    </row>
    <row r="939" spans="1:9" ht="31.5" x14ac:dyDescent="0.25">
      <c r="A939" s="127" t="s">
        <v>3315</v>
      </c>
      <c r="B939" s="85" t="s">
        <v>3316</v>
      </c>
      <c r="C939" s="30" t="s">
        <v>1409</v>
      </c>
      <c r="D939" s="43" t="s">
        <v>1410</v>
      </c>
      <c r="E939" s="52">
        <v>771.3</v>
      </c>
      <c r="F939" s="52">
        <v>161.97</v>
      </c>
      <c r="G939" s="52">
        <v>933.27</v>
      </c>
      <c r="H939" s="31">
        <v>46057</v>
      </c>
      <c r="I939" s="41" t="s">
        <v>22</v>
      </c>
    </row>
    <row r="940" spans="1:9" ht="15.75" x14ac:dyDescent="0.25">
      <c r="A940" s="127" t="s">
        <v>3317</v>
      </c>
      <c r="B940" s="85" t="s">
        <v>3318</v>
      </c>
      <c r="C940" s="30" t="s">
        <v>1922</v>
      </c>
      <c r="D940" s="43" t="s">
        <v>1923</v>
      </c>
      <c r="E940" s="52">
        <v>235.6</v>
      </c>
      <c r="F940" s="52">
        <v>49.48</v>
      </c>
      <c r="G940" s="52">
        <v>285.08</v>
      </c>
      <c r="H940" s="31">
        <v>46058</v>
      </c>
      <c r="I940" s="41" t="s">
        <v>22</v>
      </c>
    </row>
    <row r="941" spans="1:9" ht="15.75" x14ac:dyDescent="0.25">
      <c r="A941" s="127" t="s">
        <v>3319</v>
      </c>
      <c r="B941" s="85" t="s">
        <v>3320</v>
      </c>
      <c r="C941" s="30" t="s">
        <v>1405</v>
      </c>
      <c r="D941" s="43" t="s">
        <v>1406</v>
      </c>
      <c r="E941" s="52">
        <v>96.6</v>
      </c>
      <c r="F941" s="52">
        <v>20.29</v>
      </c>
      <c r="G941" s="52">
        <v>116.89</v>
      </c>
      <c r="H941" s="31">
        <v>46063</v>
      </c>
      <c r="I941" s="41" t="s">
        <v>22</v>
      </c>
    </row>
    <row r="942" spans="1:9" ht="15.75" x14ac:dyDescent="0.25">
      <c r="A942" s="127" t="s">
        <v>3321</v>
      </c>
      <c r="B942" s="85" t="s">
        <v>3322</v>
      </c>
      <c r="C942" s="30" t="s">
        <v>1405</v>
      </c>
      <c r="D942" s="43" t="s">
        <v>1406</v>
      </c>
      <c r="E942" s="52">
        <v>32.22</v>
      </c>
      <c r="F942" s="52">
        <v>6.77</v>
      </c>
      <c r="G942" s="52">
        <v>38.99</v>
      </c>
      <c r="H942" s="31">
        <v>46065</v>
      </c>
      <c r="I942" s="41" t="s">
        <v>22</v>
      </c>
    </row>
    <row r="943" spans="1:9" ht="31.5" x14ac:dyDescent="0.25">
      <c r="A943" s="127" t="s">
        <v>3323</v>
      </c>
      <c r="B943" s="85" t="s">
        <v>3324</v>
      </c>
      <c r="C943" s="30" t="s">
        <v>1405</v>
      </c>
      <c r="D943" s="43" t="s">
        <v>1406</v>
      </c>
      <c r="E943" s="52">
        <v>10.31</v>
      </c>
      <c r="F943" s="52">
        <v>2.17</v>
      </c>
      <c r="G943" s="52">
        <v>12.48</v>
      </c>
      <c r="H943" s="31">
        <v>46058</v>
      </c>
      <c r="I943" s="41" t="s">
        <v>22</v>
      </c>
    </row>
    <row r="944" spans="1:9" ht="31.5" x14ac:dyDescent="0.25">
      <c r="A944" s="127" t="s">
        <v>3325</v>
      </c>
      <c r="B944" s="85" t="s">
        <v>3326</v>
      </c>
      <c r="C944" s="30" t="s">
        <v>1405</v>
      </c>
      <c r="D944" s="43" t="s">
        <v>1406</v>
      </c>
      <c r="E944" s="52">
        <v>307.83</v>
      </c>
      <c r="F944" s="52">
        <v>64.64</v>
      </c>
      <c r="G944" s="52">
        <v>372.47</v>
      </c>
      <c r="H944" s="31">
        <v>46058</v>
      </c>
      <c r="I944" s="41" t="s">
        <v>22</v>
      </c>
    </row>
    <row r="945" spans="1:9" ht="15.75" x14ac:dyDescent="0.25">
      <c r="A945" s="127" t="s">
        <v>3327</v>
      </c>
      <c r="B945" s="85" t="s">
        <v>3328</v>
      </c>
      <c r="C945" s="30" t="s">
        <v>1405</v>
      </c>
      <c r="D945" s="43" t="s">
        <v>1406</v>
      </c>
      <c r="E945" s="52">
        <v>14.27</v>
      </c>
      <c r="F945" s="52">
        <v>3</v>
      </c>
      <c r="G945" s="52">
        <v>17.27</v>
      </c>
      <c r="H945" s="31">
        <v>46058</v>
      </c>
      <c r="I945" s="41" t="s">
        <v>22</v>
      </c>
    </row>
    <row r="946" spans="1:9" ht="47.25" x14ac:dyDescent="0.25">
      <c r="A946" s="127" t="s">
        <v>3329</v>
      </c>
      <c r="B946" s="85" t="s">
        <v>3330</v>
      </c>
      <c r="C946" s="30" t="s">
        <v>1405</v>
      </c>
      <c r="D946" s="43" t="s">
        <v>1406</v>
      </c>
      <c r="E946" s="52">
        <v>78.56</v>
      </c>
      <c r="F946" s="52">
        <v>16.5</v>
      </c>
      <c r="G946" s="52">
        <v>95.06</v>
      </c>
      <c r="H946" s="31">
        <v>46070</v>
      </c>
      <c r="I946" s="41" t="s">
        <v>22</v>
      </c>
    </row>
    <row r="947" spans="1:9" ht="15.75" x14ac:dyDescent="0.25">
      <c r="A947" s="127" t="s">
        <v>3331</v>
      </c>
      <c r="B947" s="85" t="s">
        <v>3332</v>
      </c>
      <c r="C947" s="30" t="s">
        <v>1405</v>
      </c>
      <c r="D947" s="43" t="s">
        <v>1406</v>
      </c>
      <c r="E947" s="52">
        <v>102.18</v>
      </c>
      <c r="F947" s="52">
        <v>21.46</v>
      </c>
      <c r="G947" s="52">
        <v>123.64</v>
      </c>
      <c r="H947" s="31">
        <v>46059</v>
      </c>
      <c r="I947" s="41" t="s">
        <v>22</v>
      </c>
    </row>
    <row r="948" spans="1:9" ht="31.5" x14ac:dyDescent="0.25">
      <c r="A948" s="127" t="s">
        <v>3333</v>
      </c>
      <c r="B948" s="85" t="s">
        <v>3334</v>
      </c>
      <c r="C948" s="30" t="s">
        <v>1455</v>
      </c>
      <c r="D948" s="43" t="s">
        <v>1456</v>
      </c>
      <c r="E948" s="52">
        <v>92.06</v>
      </c>
      <c r="F948" s="52">
        <v>19.329999999999998</v>
      </c>
      <c r="G948" s="52">
        <v>111.39</v>
      </c>
      <c r="H948" s="31">
        <v>46059</v>
      </c>
      <c r="I948" s="41" t="s">
        <v>22</v>
      </c>
    </row>
    <row r="949" spans="1:9" ht="31.5" x14ac:dyDescent="0.25">
      <c r="A949" s="127" t="s">
        <v>3335</v>
      </c>
      <c r="B949" s="85" t="s">
        <v>3336</v>
      </c>
      <c r="C949" s="30" t="s">
        <v>1455</v>
      </c>
      <c r="D949" s="43" t="s">
        <v>1456</v>
      </c>
      <c r="E949" s="52">
        <v>125.98</v>
      </c>
      <c r="F949" s="52">
        <v>26.46</v>
      </c>
      <c r="G949" s="52">
        <v>152.44</v>
      </c>
      <c r="H949" s="31">
        <v>46059</v>
      </c>
      <c r="I949" s="41" t="s">
        <v>22</v>
      </c>
    </row>
    <row r="950" spans="1:9" ht="47.25" x14ac:dyDescent="0.25">
      <c r="A950" s="127" t="s">
        <v>3337</v>
      </c>
      <c r="B950" s="85" t="s">
        <v>3338</v>
      </c>
      <c r="C950" s="30" t="s">
        <v>1455</v>
      </c>
      <c r="D950" s="43" t="s">
        <v>1456</v>
      </c>
      <c r="E950" s="52">
        <v>272.94</v>
      </c>
      <c r="F950" s="52">
        <v>57.32</v>
      </c>
      <c r="G950" s="52">
        <v>330.26</v>
      </c>
      <c r="H950" s="31">
        <v>46070</v>
      </c>
      <c r="I950" s="41" t="s">
        <v>22</v>
      </c>
    </row>
    <row r="951" spans="1:9" ht="15.75" x14ac:dyDescent="0.25">
      <c r="A951" s="127" t="s">
        <v>3339</v>
      </c>
      <c r="B951" s="85" t="s">
        <v>3340</v>
      </c>
      <c r="C951" s="30" t="s">
        <v>1431</v>
      </c>
      <c r="D951" s="43" t="s">
        <v>1432</v>
      </c>
      <c r="E951" s="52">
        <v>41.1</v>
      </c>
      <c r="F951" s="52">
        <v>8.6300000000000008</v>
      </c>
      <c r="G951" s="52">
        <v>49.73</v>
      </c>
      <c r="H951" s="31">
        <v>46072</v>
      </c>
      <c r="I951" s="41" t="s">
        <v>22</v>
      </c>
    </row>
    <row r="952" spans="1:9" ht="15.75" x14ac:dyDescent="0.25">
      <c r="A952" s="127" t="s">
        <v>3341</v>
      </c>
      <c r="B952" s="85" t="s">
        <v>3342</v>
      </c>
      <c r="C952" s="30" t="s">
        <v>1413</v>
      </c>
      <c r="D952" s="43" t="s">
        <v>1414</v>
      </c>
      <c r="E952" s="52">
        <v>77.150000000000006</v>
      </c>
      <c r="F952" s="52">
        <v>16.2</v>
      </c>
      <c r="G952" s="52">
        <v>93.35</v>
      </c>
      <c r="H952" s="31">
        <v>46070</v>
      </c>
      <c r="I952" s="41" t="s">
        <v>22</v>
      </c>
    </row>
    <row r="953" spans="1:9" ht="15.75" x14ac:dyDescent="0.25">
      <c r="A953" s="127" t="s">
        <v>3343</v>
      </c>
      <c r="B953" s="85" t="s">
        <v>3344</v>
      </c>
      <c r="C953" s="30" t="s">
        <v>1413</v>
      </c>
      <c r="D953" s="43" t="s">
        <v>1414</v>
      </c>
      <c r="E953" s="52">
        <v>343.5</v>
      </c>
      <c r="F953" s="52">
        <v>72.14</v>
      </c>
      <c r="G953" s="52">
        <v>415.64</v>
      </c>
      <c r="H953" s="31">
        <v>46092</v>
      </c>
      <c r="I953" s="41" t="s">
        <v>22</v>
      </c>
    </row>
    <row r="954" spans="1:9" ht="31.5" x14ac:dyDescent="0.25">
      <c r="A954" s="127" t="s">
        <v>3345</v>
      </c>
      <c r="B954" s="85" t="s">
        <v>3346</v>
      </c>
      <c r="C954" s="30" t="s">
        <v>1557</v>
      </c>
      <c r="D954" s="43" t="s">
        <v>1558</v>
      </c>
      <c r="E954" s="52">
        <v>928.97</v>
      </c>
      <c r="F954" s="52">
        <v>195.08</v>
      </c>
      <c r="G954" s="52">
        <v>1124.05</v>
      </c>
      <c r="H954" s="31">
        <v>46085</v>
      </c>
      <c r="I954" s="41" t="s">
        <v>22</v>
      </c>
    </row>
    <row r="955" spans="1:9" ht="47.25" x14ac:dyDescent="0.25">
      <c r="A955" s="127" t="s">
        <v>3347</v>
      </c>
      <c r="B955" s="85" t="s">
        <v>3348</v>
      </c>
      <c r="C955" s="30" t="s">
        <v>1571</v>
      </c>
      <c r="D955" s="43" t="s">
        <v>1572</v>
      </c>
      <c r="E955" s="52">
        <v>54.85</v>
      </c>
      <c r="F955" s="52">
        <v>11.52</v>
      </c>
      <c r="G955" s="52">
        <v>66.37</v>
      </c>
      <c r="H955" s="31">
        <v>46062</v>
      </c>
      <c r="I955" s="41" t="s">
        <v>22</v>
      </c>
    </row>
    <row r="956" spans="1:9" ht="31.5" x14ac:dyDescent="0.25">
      <c r="A956" s="127" t="s">
        <v>3349</v>
      </c>
      <c r="B956" s="85" t="s">
        <v>3350</v>
      </c>
      <c r="C956" s="30" t="s">
        <v>1926</v>
      </c>
      <c r="D956" s="43" t="s">
        <v>1927</v>
      </c>
      <c r="E956" s="52">
        <v>514</v>
      </c>
      <c r="F956" s="52">
        <v>107.94</v>
      </c>
      <c r="G956" s="52">
        <v>621.94000000000005</v>
      </c>
      <c r="H956" s="31">
        <v>46078</v>
      </c>
      <c r="I956" s="41" t="s">
        <v>22</v>
      </c>
    </row>
    <row r="957" spans="1:9" ht="31.5" x14ac:dyDescent="0.25">
      <c r="A957" s="127" t="s">
        <v>3351</v>
      </c>
      <c r="B957" s="85" t="s">
        <v>3352</v>
      </c>
      <c r="C957" s="30" t="s">
        <v>1377</v>
      </c>
      <c r="D957" s="43" t="s">
        <v>1378</v>
      </c>
      <c r="E957" s="52">
        <v>83.9</v>
      </c>
      <c r="F957" s="52">
        <v>17.62</v>
      </c>
      <c r="G957" s="52">
        <v>101.52</v>
      </c>
      <c r="H957" s="31">
        <v>46063</v>
      </c>
      <c r="I957" s="41" t="s">
        <v>22</v>
      </c>
    </row>
    <row r="958" spans="1:9" ht="15.75" x14ac:dyDescent="0.25">
      <c r="A958" s="127" t="s">
        <v>3353</v>
      </c>
      <c r="B958" s="85" t="s">
        <v>3354</v>
      </c>
      <c r="C958" s="30" t="s">
        <v>1377</v>
      </c>
      <c r="D958" s="43" t="s">
        <v>1378</v>
      </c>
      <c r="E958" s="52">
        <v>137.68</v>
      </c>
      <c r="F958" s="52">
        <v>28.91</v>
      </c>
      <c r="G958" s="52">
        <v>166.59</v>
      </c>
      <c r="H958" s="31">
        <v>46086</v>
      </c>
      <c r="I958" s="41" t="s">
        <v>22</v>
      </c>
    </row>
    <row r="959" spans="1:9" ht="15.75" x14ac:dyDescent="0.25">
      <c r="A959" s="127" t="s">
        <v>3355</v>
      </c>
      <c r="B959" s="85" t="s">
        <v>3356</v>
      </c>
      <c r="C959" s="30" t="s">
        <v>2563</v>
      </c>
      <c r="D959" s="43" t="s">
        <v>2564</v>
      </c>
      <c r="E959" s="52">
        <v>169.1</v>
      </c>
      <c r="F959" s="52">
        <v>35.51</v>
      </c>
      <c r="G959" s="52">
        <v>204.61</v>
      </c>
      <c r="H959" s="31">
        <v>46092</v>
      </c>
      <c r="I959" s="41" t="s">
        <v>22</v>
      </c>
    </row>
    <row r="960" spans="1:9" ht="31.5" x14ac:dyDescent="0.25">
      <c r="A960" s="127" t="s">
        <v>3357</v>
      </c>
      <c r="B960" s="85" t="s">
        <v>3358</v>
      </c>
      <c r="C960" s="30" t="s">
        <v>2563</v>
      </c>
      <c r="D960" s="43" t="s">
        <v>2564</v>
      </c>
      <c r="E960" s="52">
        <v>356.25</v>
      </c>
      <c r="F960" s="52">
        <v>74.81</v>
      </c>
      <c r="G960" s="52">
        <v>431.06</v>
      </c>
      <c r="H960" s="31">
        <v>46092</v>
      </c>
      <c r="I960" s="41" t="s">
        <v>22</v>
      </c>
    </row>
    <row r="961" spans="1:9" ht="15.75" x14ac:dyDescent="0.25">
      <c r="A961" s="127" t="s">
        <v>3359</v>
      </c>
      <c r="B961" s="85" t="s">
        <v>3360</v>
      </c>
      <c r="C961" s="30" t="s">
        <v>2563</v>
      </c>
      <c r="D961" s="43" t="s">
        <v>2564</v>
      </c>
      <c r="E961" s="52">
        <v>75.55</v>
      </c>
      <c r="F961" s="52">
        <v>15.87</v>
      </c>
      <c r="G961" s="52">
        <v>91.42</v>
      </c>
      <c r="H961" s="31">
        <v>46092</v>
      </c>
      <c r="I961" s="41" t="s">
        <v>22</v>
      </c>
    </row>
    <row r="962" spans="1:9" ht="15.75" x14ac:dyDescent="0.25">
      <c r="A962" s="127" t="s">
        <v>3361</v>
      </c>
      <c r="B962" s="85" t="s">
        <v>3362</v>
      </c>
      <c r="C962" s="30" t="s">
        <v>1431</v>
      </c>
      <c r="D962" s="43" t="s">
        <v>1432</v>
      </c>
      <c r="E962" s="52">
        <v>176</v>
      </c>
      <c r="F962" s="52">
        <v>36.96</v>
      </c>
      <c r="G962" s="52">
        <v>212.96</v>
      </c>
      <c r="H962" s="31">
        <v>46071</v>
      </c>
      <c r="I962" s="41" t="s">
        <v>22</v>
      </c>
    </row>
    <row r="963" spans="1:9" ht="15.75" x14ac:dyDescent="0.25">
      <c r="A963" s="127" t="s">
        <v>3363</v>
      </c>
      <c r="B963" s="85" t="s">
        <v>3364</v>
      </c>
      <c r="C963" s="30" t="s">
        <v>1431</v>
      </c>
      <c r="D963" s="43" t="s">
        <v>1432</v>
      </c>
      <c r="E963" s="52">
        <v>114</v>
      </c>
      <c r="F963" s="52">
        <v>23.94</v>
      </c>
      <c r="G963" s="52">
        <v>137.94</v>
      </c>
      <c r="H963" s="31">
        <v>46071</v>
      </c>
      <c r="I963" s="41" t="s">
        <v>22</v>
      </c>
    </row>
    <row r="964" spans="1:9" ht="15.75" x14ac:dyDescent="0.25">
      <c r="A964" s="127" t="s">
        <v>3365</v>
      </c>
      <c r="B964" s="85" t="s">
        <v>3366</v>
      </c>
      <c r="C964" s="30" t="s">
        <v>1431</v>
      </c>
      <c r="D964" s="43" t="s">
        <v>1432</v>
      </c>
      <c r="E964" s="52">
        <v>88.36</v>
      </c>
      <c r="F964" s="52">
        <v>18.559999999999999</v>
      </c>
      <c r="G964" s="52">
        <v>106.92</v>
      </c>
      <c r="H964" s="31">
        <v>46252</v>
      </c>
      <c r="I964" s="41" t="s">
        <v>22</v>
      </c>
    </row>
    <row r="965" spans="1:9" ht="15.75" x14ac:dyDescent="0.25">
      <c r="A965" s="127" t="s">
        <v>3367</v>
      </c>
      <c r="B965" s="85" t="s">
        <v>3368</v>
      </c>
      <c r="C965" s="30" t="s">
        <v>1431</v>
      </c>
      <c r="D965" s="43" t="s">
        <v>1432</v>
      </c>
      <c r="E965" s="52">
        <v>378</v>
      </c>
      <c r="F965" s="52">
        <v>79.38</v>
      </c>
      <c r="G965" s="52">
        <v>457.38</v>
      </c>
      <c r="H965" s="31">
        <v>46071</v>
      </c>
      <c r="I965" s="41" t="s">
        <v>22</v>
      </c>
    </row>
    <row r="966" spans="1:9" ht="15.75" x14ac:dyDescent="0.25">
      <c r="A966" s="127" t="s">
        <v>3369</v>
      </c>
      <c r="B966" s="85" t="s">
        <v>3370</v>
      </c>
      <c r="C966" s="30" t="s">
        <v>1431</v>
      </c>
      <c r="D966" s="43" t="s">
        <v>1432</v>
      </c>
      <c r="E966" s="52">
        <v>65.099999999999994</v>
      </c>
      <c r="F966" s="52">
        <v>13.67</v>
      </c>
      <c r="G966" s="52">
        <v>78.77</v>
      </c>
      <c r="H966" s="31">
        <v>46064</v>
      </c>
      <c r="I966" s="41" t="s">
        <v>22</v>
      </c>
    </row>
    <row r="967" spans="1:9" ht="31.5" x14ac:dyDescent="0.25">
      <c r="A967" s="127" t="s">
        <v>3371</v>
      </c>
      <c r="B967" s="85" t="s">
        <v>3372</v>
      </c>
      <c r="C967" s="30" t="s">
        <v>1431</v>
      </c>
      <c r="D967" s="43" t="s">
        <v>1432</v>
      </c>
      <c r="E967" s="52">
        <v>394.57</v>
      </c>
      <c r="F967" s="52">
        <v>82.86</v>
      </c>
      <c r="G967" s="52">
        <v>477.43</v>
      </c>
      <c r="H967" s="31">
        <v>46073</v>
      </c>
      <c r="I967" s="41" t="s">
        <v>22</v>
      </c>
    </row>
    <row r="968" spans="1:9" ht="15.75" x14ac:dyDescent="0.25">
      <c r="A968" s="127" t="s">
        <v>3373</v>
      </c>
      <c r="B968" s="85" t="s">
        <v>3374</v>
      </c>
      <c r="C968" s="30" t="s">
        <v>1413</v>
      </c>
      <c r="D968" s="43" t="s">
        <v>1414</v>
      </c>
      <c r="E968" s="52">
        <v>75.75</v>
      </c>
      <c r="F968" s="52">
        <v>15.91</v>
      </c>
      <c r="G968" s="52">
        <v>91.66</v>
      </c>
      <c r="H968" s="31">
        <v>46072</v>
      </c>
      <c r="I968" s="41" t="s">
        <v>22</v>
      </c>
    </row>
    <row r="969" spans="1:9" ht="15.75" x14ac:dyDescent="0.25">
      <c r="A969" s="127" t="s">
        <v>3375</v>
      </c>
      <c r="B969" s="85" t="s">
        <v>3376</v>
      </c>
      <c r="C969" s="30" t="s">
        <v>1413</v>
      </c>
      <c r="D969" s="43" t="s">
        <v>1414</v>
      </c>
      <c r="E969" s="52">
        <v>333.44</v>
      </c>
      <c r="F969" s="52">
        <v>70.02</v>
      </c>
      <c r="G969" s="52">
        <v>403.46</v>
      </c>
      <c r="H969" s="31">
        <v>46090</v>
      </c>
      <c r="I969" s="41" t="s">
        <v>22</v>
      </c>
    </row>
    <row r="970" spans="1:9" ht="15.75" x14ac:dyDescent="0.25">
      <c r="A970" s="127" t="s">
        <v>3377</v>
      </c>
      <c r="B970" s="85" t="s">
        <v>3378</v>
      </c>
      <c r="C970" s="30" t="s">
        <v>1413</v>
      </c>
      <c r="D970" s="43" t="s">
        <v>1414</v>
      </c>
      <c r="E970" s="52">
        <v>493.88</v>
      </c>
      <c r="F970" s="52">
        <v>103.71</v>
      </c>
      <c r="G970" s="52">
        <v>597.59</v>
      </c>
      <c r="H970" s="31">
        <v>46083</v>
      </c>
      <c r="I970" s="41" t="s">
        <v>22</v>
      </c>
    </row>
    <row r="971" spans="1:9" ht="31.5" x14ac:dyDescent="0.25">
      <c r="A971" s="127" t="s">
        <v>3379</v>
      </c>
      <c r="B971" s="85" t="s">
        <v>3380</v>
      </c>
      <c r="C971" s="30" t="s">
        <v>1383</v>
      </c>
      <c r="D971" s="43" t="s">
        <v>1384</v>
      </c>
      <c r="E971" s="52">
        <v>60</v>
      </c>
      <c r="F971" s="52">
        <v>12.6</v>
      </c>
      <c r="G971" s="52">
        <v>72.599999999999994</v>
      </c>
      <c r="H971" s="31">
        <v>46064</v>
      </c>
      <c r="I971" s="41" t="s">
        <v>22</v>
      </c>
    </row>
    <row r="972" spans="1:9" ht="31.5" x14ac:dyDescent="0.25">
      <c r="A972" s="127" t="s">
        <v>3381</v>
      </c>
      <c r="B972" s="85" t="s">
        <v>3382</v>
      </c>
      <c r="C972" s="30" t="s">
        <v>1437</v>
      </c>
      <c r="D972" s="43" t="s">
        <v>1438</v>
      </c>
      <c r="E972" s="52">
        <v>167.18</v>
      </c>
      <c r="F972" s="52">
        <v>35.11</v>
      </c>
      <c r="G972" s="52">
        <v>202.29</v>
      </c>
      <c r="H972" s="31">
        <v>46062</v>
      </c>
      <c r="I972" s="41" t="s">
        <v>22</v>
      </c>
    </row>
    <row r="973" spans="1:9" ht="15.75" x14ac:dyDescent="0.25">
      <c r="A973" s="127" t="s">
        <v>3383</v>
      </c>
      <c r="B973" s="85" t="s">
        <v>3384</v>
      </c>
      <c r="C973" s="30" t="s">
        <v>1662</v>
      </c>
      <c r="D973" s="43" t="s">
        <v>1663</v>
      </c>
      <c r="E973" s="52">
        <v>742.14</v>
      </c>
      <c r="F973" s="52">
        <v>155.85</v>
      </c>
      <c r="G973" s="52">
        <v>897.99</v>
      </c>
      <c r="H973" s="31">
        <v>46085</v>
      </c>
      <c r="I973" s="41" t="s">
        <v>22</v>
      </c>
    </row>
    <row r="974" spans="1:9" ht="31.5" x14ac:dyDescent="0.25">
      <c r="A974" s="127" t="s">
        <v>3385</v>
      </c>
      <c r="B974" s="85" t="s">
        <v>3386</v>
      </c>
      <c r="C974" s="30" t="s">
        <v>1662</v>
      </c>
      <c r="D974" s="43" t="s">
        <v>1663</v>
      </c>
      <c r="E974" s="52">
        <v>37.5</v>
      </c>
      <c r="F974" s="52">
        <v>7.88</v>
      </c>
      <c r="G974" s="52">
        <v>45.38</v>
      </c>
      <c r="H974" s="31">
        <v>46063</v>
      </c>
      <c r="I974" s="41" t="s">
        <v>22</v>
      </c>
    </row>
    <row r="975" spans="1:9" ht="31.5" x14ac:dyDescent="0.25">
      <c r="A975" s="127" t="s">
        <v>3387</v>
      </c>
      <c r="B975" s="85" t="s">
        <v>3388</v>
      </c>
      <c r="C975" s="30" t="s">
        <v>1662</v>
      </c>
      <c r="D975" s="43" t="s">
        <v>1663</v>
      </c>
      <c r="E975" s="52">
        <v>150.4</v>
      </c>
      <c r="F975" s="52">
        <v>31.58</v>
      </c>
      <c r="G975" s="52">
        <v>181.98</v>
      </c>
      <c r="H975" s="31">
        <v>46063</v>
      </c>
      <c r="I975" s="41" t="s">
        <v>22</v>
      </c>
    </row>
    <row r="976" spans="1:9" ht="15.75" x14ac:dyDescent="0.25">
      <c r="A976" s="127" t="s">
        <v>3389</v>
      </c>
      <c r="B976" s="85" t="s">
        <v>3390</v>
      </c>
      <c r="C976" s="30" t="s">
        <v>1413</v>
      </c>
      <c r="D976" s="43" t="s">
        <v>1414</v>
      </c>
      <c r="E976" s="52">
        <v>116.93</v>
      </c>
      <c r="F976" s="52">
        <v>24.56</v>
      </c>
      <c r="G976" s="52">
        <v>141.49</v>
      </c>
      <c r="H976" s="31">
        <v>46062</v>
      </c>
      <c r="I976" s="41" t="s">
        <v>22</v>
      </c>
    </row>
    <row r="977" spans="1:9" ht="63" x14ac:dyDescent="0.25">
      <c r="A977" s="127" t="s">
        <v>3391</v>
      </c>
      <c r="B977" s="85" t="s">
        <v>3392</v>
      </c>
      <c r="C977" s="30" t="s">
        <v>1413</v>
      </c>
      <c r="D977" s="43" t="s">
        <v>1414</v>
      </c>
      <c r="E977" s="52">
        <v>2556.31</v>
      </c>
      <c r="F977" s="52">
        <v>536.83000000000004</v>
      </c>
      <c r="G977" s="52">
        <v>3093.14</v>
      </c>
      <c r="H977" s="31">
        <v>46073</v>
      </c>
      <c r="I977" s="41" t="s">
        <v>22</v>
      </c>
    </row>
    <row r="978" spans="1:9" ht="15.75" x14ac:dyDescent="0.25">
      <c r="A978" s="127" t="s">
        <v>3393</v>
      </c>
      <c r="B978" s="85" t="s">
        <v>3394</v>
      </c>
      <c r="C978" s="30" t="s">
        <v>1413</v>
      </c>
      <c r="D978" s="43" t="s">
        <v>1414</v>
      </c>
      <c r="E978" s="52">
        <v>70.37</v>
      </c>
      <c r="F978" s="52">
        <v>14.78</v>
      </c>
      <c r="G978" s="52">
        <v>85.15</v>
      </c>
      <c r="H978" s="31">
        <v>46073</v>
      </c>
      <c r="I978" s="41" t="s">
        <v>22</v>
      </c>
    </row>
    <row r="979" spans="1:9" ht="15.75" x14ac:dyDescent="0.25">
      <c r="A979" s="127" t="s">
        <v>3395</v>
      </c>
      <c r="B979" s="85" t="s">
        <v>3396</v>
      </c>
      <c r="C979" s="30" t="s">
        <v>1413</v>
      </c>
      <c r="D979" s="43" t="s">
        <v>1414</v>
      </c>
      <c r="E979" s="52">
        <v>187.62</v>
      </c>
      <c r="F979" s="52">
        <v>39.4</v>
      </c>
      <c r="G979" s="52">
        <v>227.02</v>
      </c>
      <c r="H979" s="31">
        <v>46085</v>
      </c>
      <c r="I979" s="41" t="s">
        <v>22</v>
      </c>
    </row>
    <row r="980" spans="1:9" ht="15.75" x14ac:dyDescent="0.25">
      <c r="A980" s="127" t="s">
        <v>3397</v>
      </c>
      <c r="B980" s="85" t="s">
        <v>3398</v>
      </c>
      <c r="C980" s="30" t="s">
        <v>1488</v>
      </c>
      <c r="D980" s="43" t="s">
        <v>1489</v>
      </c>
      <c r="E980" s="52">
        <v>89.51</v>
      </c>
      <c r="F980" s="52">
        <v>18.8</v>
      </c>
      <c r="G980" s="52">
        <v>108.31</v>
      </c>
      <c r="H980" s="31">
        <v>46076</v>
      </c>
      <c r="I980" s="41" t="s">
        <v>22</v>
      </c>
    </row>
    <row r="981" spans="1:9" ht="31.5" x14ac:dyDescent="0.25">
      <c r="A981" s="127" t="s">
        <v>3399</v>
      </c>
      <c r="B981" s="85" t="s">
        <v>3400</v>
      </c>
      <c r="C981" s="30" t="s">
        <v>1401</v>
      </c>
      <c r="D981" s="43" t="s">
        <v>1402</v>
      </c>
      <c r="E981" s="52">
        <v>129.04</v>
      </c>
      <c r="F981" s="52">
        <v>27.1</v>
      </c>
      <c r="G981" s="52">
        <v>156.13999999999999</v>
      </c>
      <c r="H981" s="31">
        <v>46066</v>
      </c>
      <c r="I981" s="41" t="s">
        <v>22</v>
      </c>
    </row>
    <row r="982" spans="1:9" ht="15.75" x14ac:dyDescent="0.25">
      <c r="A982" s="127" t="s">
        <v>3401</v>
      </c>
      <c r="B982" s="85" t="s">
        <v>3402</v>
      </c>
      <c r="C982" s="30" t="s">
        <v>1688</v>
      </c>
      <c r="D982" s="43" t="s">
        <v>1689</v>
      </c>
      <c r="E982" s="52">
        <v>161.5</v>
      </c>
      <c r="F982" s="52">
        <v>33.92</v>
      </c>
      <c r="G982" s="52">
        <v>195.42</v>
      </c>
      <c r="H982" s="31">
        <v>46062</v>
      </c>
      <c r="I982" s="41" t="s">
        <v>22</v>
      </c>
    </row>
    <row r="983" spans="1:9" ht="31.5" x14ac:dyDescent="0.25">
      <c r="A983" s="127" t="s">
        <v>3403</v>
      </c>
      <c r="B983" s="85" t="s">
        <v>3404</v>
      </c>
      <c r="C983" s="30" t="s">
        <v>1393</v>
      </c>
      <c r="D983" s="43" t="s">
        <v>1394</v>
      </c>
      <c r="E983" s="52">
        <v>552</v>
      </c>
      <c r="F983" s="52">
        <v>115.92</v>
      </c>
      <c r="G983" s="52">
        <v>667.92</v>
      </c>
      <c r="H983" s="31">
        <v>46062</v>
      </c>
      <c r="I983" s="41" t="s">
        <v>22</v>
      </c>
    </row>
    <row r="984" spans="1:9" ht="31.5" x14ac:dyDescent="0.25">
      <c r="A984" s="127" t="s">
        <v>3405</v>
      </c>
      <c r="B984" s="85" t="s">
        <v>3406</v>
      </c>
      <c r="C984" s="30" t="s">
        <v>1393</v>
      </c>
      <c r="D984" s="43" t="s">
        <v>1394</v>
      </c>
      <c r="E984" s="52">
        <v>795.96</v>
      </c>
      <c r="F984" s="52">
        <v>167.15</v>
      </c>
      <c r="G984" s="52">
        <v>963.11</v>
      </c>
      <c r="H984" s="31">
        <v>46062</v>
      </c>
      <c r="I984" s="41" t="s">
        <v>22</v>
      </c>
    </row>
    <row r="985" spans="1:9" ht="31.5" x14ac:dyDescent="0.25">
      <c r="A985" s="127" t="s">
        <v>3407</v>
      </c>
      <c r="B985" s="85" t="s">
        <v>3408</v>
      </c>
      <c r="C985" s="30" t="s">
        <v>1393</v>
      </c>
      <c r="D985" s="43" t="s">
        <v>1394</v>
      </c>
      <c r="E985" s="52">
        <v>323</v>
      </c>
      <c r="F985" s="52">
        <v>67.83</v>
      </c>
      <c r="G985" s="52">
        <v>390.83</v>
      </c>
      <c r="H985" s="31">
        <v>46062</v>
      </c>
      <c r="I985" s="41" t="s">
        <v>22</v>
      </c>
    </row>
    <row r="986" spans="1:9" ht="15.75" x14ac:dyDescent="0.25">
      <c r="A986" s="127" t="s">
        <v>3409</v>
      </c>
      <c r="B986" s="85" t="s">
        <v>3410</v>
      </c>
      <c r="C986" s="30" t="s">
        <v>1662</v>
      </c>
      <c r="D986" s="43" t="s">
        <v>1663</v>
      </c>
      <c r="E986" s="52">
        <v>46.84</v>
      </c>
      <c r="F986" s="52">
        <v>9.84</v>
      </c>
      <c r="G986" s="52">
        <v>56.68</v>
      </c>
      <c r="H986" s="31">
        <v>46086</v>
      </c>
      <c r="I986" s="41" t="s">
        <v>22</v>
      </c>
    </row>
    <row r="987" spans="1:9" ht="31.5" x14ac:dyDescent="0.25">
      <c r="A987" s="127" t="s">
        <v>3411</v>
      </c>
      <c r="B987" s="85" t="s">
        <v>3412</v>
      </c>
      <c r="C987" s="30" t="s">
        <v>1401</v>
      </c>
      <c r="D987" s="43" t="s">
        <v>1402</v>
      </c>
      <c r="E987" s="52">
        <v>171.82</v>
      </c>
      <c r="F987" s="52">
        <v>36.08</v>
      </c>
      <c r="G987" s="52">
        <v>207.9</v>
      </c>
      <c r="H987" s="31">
        <v>46063</v>
      </c>
      <c r="I987" s="41" t="s">
        <v>22</v>
      </c>
    </row>
    <row r="988" spans="1:9" ht="31.5" x14ac:dyDescent="0.25">
      <c r="A988" s="127" t="s">
        <v>3413</v>
      </c>
      <c r="B988" s="85" t="s">
        <v>3414</v>
      </c>
      <c r="C988" s="30" t="s">
        <v>1393</v>
      </c>
      <c r="D988" s="43" t="s">
        <v>1394</v>
      </c>
      <c r="E988" s="52">
        <v>23.7</v>
      </c>
      <c r="F988" s="52">
        <v>4.9800000000000004</v>
      </c>
      <c r="G988" s="52">
        <v>28.68</v>
      </c>
      <c r="H988" s="31">
        <v>46063</v>
      </c>
      <c r="I988" s="41" t="s">
        <v>22</v>
      </c>
    </row>
    <row r="989" spans="1:9" ht="31.5" x14ac:dyDescent="0.25">
      <c r="A989" s="127" t="s">
        <v>3415</v>
      </c>
      <c r="B989" s="85" t="s">
        <v>3416</v>
      </c>
      <c r="C989" s="30" t="s">
        <v>1393</v>
      </c>
      <c r="D989" s="43" t="s">
        <v>1394</v>
      </c>
      <c r="E989" s="52">
        <v>24.3</v>
      </c>
      <c r="F989" s="52">
        <v>5.0999999999999996</v>
      </c>
      <c r="G989" s="52">
        <v>29.4</v>
      </c>
      <c r="H989" s="31">
        <v>46063</v>
      </c>
      <c r="I989" s="41" t="s">
        <v>22</v>
      </c>
    </row>
    <row r="990" spans="1:9" ht="31.5" x14ac:dyDescent="0.25">
      <c r="A990" s="127" t="s">
        <v>3417</v>
      </c>
      <c r="B990" s="85" t="s">
        <v>3418</v>
      </c>
      <c r="C990" s="30" t="s">
        <v>1393</v>
      </c>
      <c r="D990" s="43" t="s">
        <v>1394</v>
      </c>
      <c r="E990" s="52">
        <v>11.27</v>
      </c>
      <c r="F990" s="52">
        <v>2.37</v>
      </c>
      <c r="G990" s="52">
        <v>13.64</v>
      </c>
      <c r="H990" s="31">
        <v>46087</v>
      </c>
      <c r="I990" s="41" t="s">
        <v>22</v>
      </c>
    </row>
    <row r="991" spans="1:9" ht="31.5" x14ac:dyDescent="0.25">
      <c r="A991" s="127" t="s">
        <v>3419</v>
      </c>
      <c r="B991" s="85" t="s">
        <v>3420</v>
      </c>
      <c r="C991" s="30" t="s">
        <v>1393</v>
      </c>
      <c r="D991" s="43" t="s">
        <v>1394</v>
      </c>
      <c r="E991" s="52">
        <v>548</v>
      </c>
      <c r="F991" s="52">
        <v>115.08</v>
      </c>
      <c r="G991" s="52">
        <v>663.08</v>
      </c>
      <c r="H991" s="31">
        <v>46063</v>
      </c>
      <c r="I991" s="41" t="s">
        <v>22</v>
      </c>
    </row>
    <row r="992" spans="1:9" ht="31.5" x14ac:dyDescent="0.25">
      <c r="A992" s="127" t="s">
        <v>3421</v>
      </c>
      <c r="B992" s="85" t="s">
        <v>3422</v>
      </c>
      <c r="C992" s="30" t="s">
        <v>1393</v>
      </c>
      <c r="D992" s="43" t="s">
        <v>1394</v>
      </c>
      <c r="E992" s="52">
        <v>6</v>
      </c>
      <c r="F992" s="52">
        <v>1.26</v>
      </c>
      <c r="G992" s="52">
        <v>7.26</v>
      </c>
      <c r="H992" s="31">
        <v>46083</v>
      </c>
      <c r="I992" s="41" t="s">
        <v>22</v>
      </c>
    </row>
    <row r="993" spans="1:9" ht="47.25" x14ac:dyDescent="0.25">
      <c r="A993" s="127" t="s">
        <v>3423</v>
      </c>
      <c r="B993" s="85" t="s">
        <v>3424</v>
      </c>
      <c r="C993" s="30" t="s">
        <v>1393</v>
      </c>
      <c r="D993" s="43" t="s">
        <v>1394</v>
      </c>
      <c r="E993" s="52">
        <v>32.78</v>
      </c>
      <c r="F993" s="52">
        <v>6.88</v>
      </c>
      <c r="G993" s="52">
        <v>39.659999999999997</v>
      </c>
      <c r="H993" s="31">
        <v>46063</v>
      </c>
      <c r="I993" s="41" t="s">
        <v>22</v>
      </c>
    </row>
    <row r="994" spans="1:9" ht="31.5" x14ac:dyDescent="0.25">
      <c r="A994" s="127" t="s">
        <v>3425</v>
      </c>
      <c r="B994" s="85" t="s">
        <v>3426</v>
      </c>
      <c r="C994" s="30" t="s">
        <v>1393</v>
      </c>
      <c r="D994" s="43" t="s">
        <v>1394</v>
      </c>
      <c r="E994" s="52">
        <v>23.65</v>
      </c>
      <c r="F994" s="52">
        <v>4.97</v>
      </c>
      <c r="G994" s="52">
        <v>28.62</v>
      </c>
      <c r="H994" s="31">
        <v>46098</v>
      </c>
      <c r="I994" s="41" t="s">
        <v>22</v>
      </c>
    </row>
    <row r="995" spans="1:9" ht="31.5" x14ac:dyDescent="0.25">
      <c r="A995" s="127" t="s">
        <v>3427</v>
      </c>
      <c r="B995" s="85" t="s">
        <v>3428</v>
      </c>
      <c r="C995" s="30" t="s">
        <v>1383</v>
      </c>
      <c r="D995" s="43" t="s">
        <v>1384</v>
      </c>
      <c r="E995" s="52">
        <v>965</v>
      </c>
      <c r="F995" s="52">
        <v>202.65</v>
      </c>
      <c r="G995" s="52">
        <v>1167.6500000000001</v>
      </c>
      <c r="H995" s="31">
        <v>46069</v>
      </c>
      <c r="I995" s="41" t="s">
        <v>22</v>
      </c>
    </row>
    <row r="996" spans="1:9" ht="15.75" x14ac:dyDescent="0.25">
      <c r="A996" s="127" t="s">
        <v>3429</v>
      </c>
      <c r="B996" s="85" t="s">
        <v>3430</v>
      </c>
      <c r="C996" s="30" t="s">
        <v>1688</v>
      </c>
      <c r="D996" s="43" t="s">
        <v>1689</v>
      </c>
      <c r="E996" s="52">
        <v>194</v>
      </c>
      <c r="F996" s="52">
        <v>40.74</v>
      </c>
      <c r="G996" s="52">
        <v>234.74</v>
      </c>
      <c r="H996" s="31">
        <v>46085</v>
      </c>
      <c r="I996" s="41" t="s">
        <v>22</v>
      </c>
    </row>
    <row r="997" spans="1:9" ht="15.75" x14ac:dyDescent="0.25">
      <c r="A997" s="127" t="s">
        <v>3431</v>
      </c>
      <c r="B997" s="85" t="s">
        <v>3432</v>
      </c>
      <c r="C997" s="30" t="s">
        <v>1688</v>
      </c>
      <c r="D997" s="43" t="s">
        <v>1689</v>
      </c>
      <c r="E997" s="52">
        <v>62.86</v>
      </c>
      <c r="F997" s="52">
        <v>13.2</v>
      </c>
      <c r="G997" s="52">
        <v>76.06</v>
      </c>
      <c r="H997" s="31">
        <v>46083</v>
      </c>
      <c r="I997" s="41" t="s">
        <v>22</v>
      </c>
    </row>
    <row r="998" spans="1:9" ht="15.75" x14ac:dyDescent="0.25">
      <c r="A998" s="127" t="s">
        <v>3433</v>
      </c>
      <c r="B998" s="85" t="s">
        <v>3434</v>
      </c>
      <c r="C998" s="30" t="s">
        <v>1571</v>
      </c>
      <c r="D998" s="43" t="s">
        <v>1572</v>
      </c>
      <c r="E998" s="52">
        <v>52.98</v>
      </c>
      <c r="F998" s="52">
        <v>11.13</v>
      </c>
      <c r="G998" s="52">
        <v>64.11</v>
      </c>
      <c r="H998" s="31">
        <v>46065</v>
      </c>
      <c r="I998" s="41" t="s">
        <v>22</v>
      </c>
    </row>
    <row r="999" spans="1:9" ht="15.75" x14ac:dyDescent="0.25">
      <c r="A999" s="127" t="s">
        <v>3435</v>
      </c>
      <c r="B999" s="85" t="s">
        <v>1783</v>
      </c>
      <c r="C999" s="30" t="s">
        <v>1571</v>
      </c>
      <c r="D999" s="43" t="s">
        <v>1572</v>
      </c>
      <c r="E999" s="52">
        <v>15.08</v>
      </c>
      <c r="F999" s="52">
        <v>3.17</v>
      </c>
      <c r="G999" s="52">
        <v>18.25</v>
      </c>
      <c r="H999" s="31">
        <v>46064</v>
      </c>
      <c r="I999" s="41" t="s">
        <v>22</v>
      </c>
    </row>
    <row r="1000" spans="1:9" ht="15.75" x14ac:dyDescent="0.25">
      <c r="A1000" s="127" t="s">
        <v>3436</v>
      </c>
      <c r="B1000" s="85" t="s">
        <v>3437</v>
      </c>
      <c r="C1000" s="30" t="s">
        <v>1431</v>
      </c>
      <c r="D1000" s="43" t="s">
        <v>1432</v>
      </c>
      <c r="E1000" s="52">
        <v>85.1</v>
      </c>
      <c r="F1000" s="52">
        <v>17.87</v>
      </c>
      <c r="G1000" s="52">
        <v>102.97</v>
      </c>
      <c r="H1000" s="31">
        <v>46077</v>
      </c>
      <c r="I1000" s="41" t="s">
        <v>22</v>
      </c>
    </row>
    <row r="1001" spans="1:9" ht="15.75" x14ac:dyDescent="0.25">
      <c r="A1001" s="127" t="s">
        <v>3438</v>
      </c>
      <c r="B1001" s="85" t="s">
        <v>3439</v>
      </c>
      <c r="C1001" s="30" t="s">
        <v>1431</v>
      </c>
      <c r="D1001" s="43" t="s">
        <v>1432</v>
      </c>
      <c r="E1001" s="52">
        <v>61.6</v>
      </c>
      <c r="F1001" s="52">
        <v>12.94</v>
      </c>
      <c r="G1001" s="52">
        <v>74.540000000000006</v>
      </c>
      <c r="H1001" s="31">
        <v>46076</v>
      </c>
      <c r="I1001" s="41" t="s">
        <v>22</v>
      </c>
    </row>
    <row r="1002" spans="1:9" ht="15.75" x14ac:dyDescent="0.25">
      <c r="A1002" s="127" t="s">
        <v>3440</v>
      </c>
      <c r="B1002" s="85" t="s">
        <v>3441</v>
      </c>
      <c r="C1002" s="30" t="s">
        <v>1413</v>
      </c>
      <c r="D1002" s="43" t="s">
        <v>1414</v>
      </c>
      <c r="E1002" s="52">
        <v>346.45</v>
      </c>
      <c r="F1002" s="52">
        <v>72.75</v>
      </c>
      <c r="G1002" s="52">
        <v>419.2</v>
      </c>
      <c r="H1002" s="31">
        <v>46077</v>
      </c>
      <c r="I1002" s="41" t="s">
        <v>22</v>
      </c>
    </row>
    <row r="1003" spans="1:9" ht="31.5" x14ac:dyDescent="0.25">
      <c r="A1003" s="127" t="s">
        <v>3442</v>
      </c>
      <c r="B1003" s="85" t="s">
        <v>3443</v>
      </c>
      <c r="C1003" s="30" t="s">
        <v>1413</v>
      </c>
      <c r="D1003" s="43" t="s">
        <v>1414</v>
      </c>
      <c r="E1003" s="52">
        <v>112.7</v>
      </c>
      <c r="F1003" s="52">
        <v>23.67</v>
      </c>
      <c r="G1003" s="52">
        <v>136.37</v>
      </c>
      <c r="H1003" s="31">
        <v>46077</v>
      </c>
      <c r="I1003" s="41" t="s">
        <v>22</v>
      </c>
    </row>
    <row r="1004" spans="1:9" ht="31.5" x14ac:dyDescent="0.25">
      <c r="A1004" s="127" t="s">
        <v>3444</v>
      </c>
      <c r="B1004" s="85" t="s">
        <v>3445</v>
      </c>
      <c r="C1004" s="30" t="s">
        <v>1393</v>
      </c>
      <c r="D1004" s="43" t="s">
        <v>1394</v>
      </c>
      <c r="E1004" s="52">
        <v>450.97</v>
      </c>
      <c r="F1004" s="52">
        <v>94.7</v>
      </c>
      <c r="G1004" s="52">
        <v>545.66999999999996</v>
      </c>
      <c r="H1004" s="31">
        <v>46063</v>
      </c>
      <c r="I1004" s="41" t="s">
        <v>22</v>
      </c>
    </row>
    <row r="1005" spans="1:9" ht="31.5" x14ac:dyDescent="0.25">
      <c r="A1005" s="127" t="s">
        <v>3446</v>
      </c>
      <c r="B1005" s="85" t="s">
        <v>3447</v>
      </c>
      <c r="C1005" s="30" t="s">
        <v>1393</v>
      </c>
      <c r="D1005" s="43" t="s">
        <v>1394</v>
      </c>
      <c r="E1005" s="52">
        <v>216.07</v>
      </c>
      <c r="F1005" s="52">
        <v>45.37</v>
      </c>
      <c r="G1005" s="52">
        <v>261.44</v>
      </c>
      <c r="H1005" s="31">
        <v>46063</v>
      </c>
      <c r="I1005" s="41" t="s">
        <v>22</v>
      </c>
    </row>
    <row r="1006" spans="1:9" ht="15.75" x14ac:dyDescent="0.25">
      <c r="A1006" s="127" t="s">
        <v>3448</v>
      </c>
      <c r="B1006" s="85" t="s">
        <v>3449</v>
      </c>
      <c r="C1006" s="30" t="s">
        <v>1488</v>
      </c>
      <c r="D1006" s="43" t="s">
        <v>1489</v>
      </c>
      <c r="E1006" s="52">
        <v>507.78</v>
      </c>
      <c r="F1006" s="52">
        <v>106.63</v>
      </c>
      <c r="G1006" s="52">
        <v>614.41</v>
      </c>
      <c r="H1006" s="31">
        <v>46083</v>
      </c>
      <c r="I1006" s="41" t="s">
        <v>22</v>
      </c>
    </row>
    <row r="1007" spans="1:9" ht="47.25" x14ac:dyDescent="0.25">
      <c r="A1007" s="127" t="s">
        <v>3450</v>
      </c>
      <c r="B1007" s="85" t="s">
        <v>3451</v>
      </c>
      <c r="C1007" s="30" t="s">
        <v>1397</v>
      </c>
      <c r="D1007" s="43" t="s">
        <v>1398</v>
      </c>
      <c r="E1007" s="52">
        <v>141.37</v>
      </c>
      <c r="F1007" s="52">
        <v>29.69</v>
      </c>
      <c r="G1007" s="52">
        <v>171.06</v>
      </c>
      <c r="H1007" s="31">
        <v>46065</v>
      </c>
      <c r="I1007" s="41" t="s">
        <v>22</v>
      </c>
    </row>
    <row r="1008" spans="1:9" ht="31.5" x14ac:dyDescent="0.25">
      <c r="A1008" s="127" t="s">
        <v>3452</v>
      </c>
      <c r="B1008" s="85" t="s">
        <v>3453</v>
      </c>
      <c r="C1008" s="30" t="s">
        <v>2422</v>
      </c>
      <c r="D1008" s="43" t="s">
        <v>2423</v>
      </c>
      <c r="E1008" s="52">
        <v>39.69</v>
      </c>
      <c r="F1008" s="52">
        <v>8.33</v>
      </c>
      <c r="G1008" s="52">
        <v>48.02</v>
      </c>
      <c r="H1008" s="31">
        <v>46065</v>
      </c>
      <c r="I1008" s="41" t="s">
        <v>22</v>
      </c>
    </row>
    <row r="1009" spans="1:9" ht="15.75" x14ac:dyDescent="0.25">
      <c r="A1009" s="127" t="s">
        <v>3454</v>
      </c>
      <c r="B1009" s="85" t="s">
        <v>3455</v>
      </c>
      <c r="C1009" s="30" t="s">
        <v>1377</v>
      </c>
      <c r="D1009" s="43" t="s">
        <v>1378</v>
      </c>
      <c r="E1009" s="52">
        <v>11.28</v>
      </c>
      <c r="F1009" s="52">
        <v>2.37</v>
      </c>
      <c r="G1009" s="52">
        <v>13.65</v>
      </c>
      <c r="H1009" s="31">
        <v>46076</v>
      </c>
      <c r="I1009" s="41" t="s">
        <v>22</v>
      </c>
    </row>
    <row r="1010" spans="1:9" ht="15.75" x14ac:dyDescent="0.25">
      <c r="A1010" s="127" t="s">
        <v>3456</v>
      </c>
      <c r="B1010" s="85" t="s">
        <v>3457</v>
      </c>
      <c r="C1010" s="30" t="s">
        <v>1377</v>
      </c>
      <c r="D1010" s="43" t="s">
        <v>1378</v>
      </c>
      <c r="E1010" s="52">
        <v>5.6</v>
      </c>
      <c r="F1010" s="52">
        <v>0.56000000000000005</v>
      </c>
      <c r="G1010" s="52">
        <v>6.16</v>
      </c>
      <c r="H1010" s="31">
        <v>46083</v>
      </c>
      <c r="I1010" s="41" t="s">
        <v>22</v>
      </c>
    </row>
    <row r="1011" spans="1:9" ht="31.5" x14ac:dyDescent="0.25">
      <c r="A1011" s="127" t="s">
        <v>3458</v>
      </c>
      <c r="B1011" s="85" t="s">
        <v>3459</v>
      </c>
      <c r="C1011" s="30" t="s">
        <v>2422</v>
      </c>
      <c r="D1011" s="43" t="s">
        <v>2423</v>
      </c>
      <c r="E1011" s="52">
        <v>193.6</v>
      </c>
      <c r="F1011" s="52">
        <v>40.659999999999997</v>
      </c>
      <c r="G1011" s="52">
        <v>234.26</v>
      </c>
      <c r="H1011" s="31">
        <v>46086</v>
      </c>
      <c r="I1011" s="41" t="s">
        <v>22</v>
      </c>
    </row>
    <row r="1012" spans="1:9" ht="15.75" x14ac:dyDescent="0.25">
      <c r="A1012" s="127" t="s">
        <v>3460</v>
      </c>
      <c r="B1012" s="85" t="s">
        <v>3461</v>
      </c>
      <c r="C1012" s="30" t="s">
        <v>1377</v>
      </c>
      <c r="D1012" s="43" t="s">
        <v>1378</v>
      </c>
      <c r="E1012" s="52">
        <v>31.2</v>
      </c>
      <c r="F1012" s="52">
        <v>6.55</v>
      </c>
      <c r="G1012" s="52">
        <v>37.75</v>
      </c>
      <c r="H1012" s="31">
        <v>46085</v>
      </c>
      <c r="I1012" s="41" t="s">
        <v>22</v>
      </c>
    </row>
    <row r="1013" spans="1:9" ht="15.75" x14ac:dyDescent="0.25">
      <c r="A1013" s="127" t="s">
        <v>3462</v>
      </c>
      <c r="B1013" s="85" t="s">
        <v>3463</v>
      </c>
      <c r="C1013" s="30" t="s">
        <v>1377</v>
      </c>
      <c r="D1013" s="43" t="s">
        <v>1378</v>
      </c>
      <c r="E1013" s="52">
        <v>3.76</v>
      </c>
      <c r="F1013" s="52">
        <v>0.79</v>
      </c>
      <c r="G1013" s="52">
        <v>4.55</v>
      </c>
      <c r="H1013" s="31">
        <v>46076</v>
      </c>
      <c r="I1013" s="41" t="s">
        <v>22</v>
      </c>
    </row>
    <row r="1014" spans="1:9" ht="15.75" x14ac:dyDescent="0.25">
      <c r="A1014" s="127" t="s">
        <v>3464</v>
      </c>
      <c r="B1014" s="85" t="s">
        <v>3465</v>
      </c>
      <c r="C1014" s="30" t="s">
        <v>1662</v>
      </c>
      <c r="D1014" s="43" t="s">
        <v>1663</v>
      </c>
      <c r="E1014" s="52">
        <v>79.900000000000006</v>
      </c>
      <c r="F1014" s="52">
        <v>16.78</v>
      </c>
      <c r="G1014" s="52">
        <v>96.68</v>
      </c>
      <c r="H1014" s="31">
        <v>46072</v>
      </c>
      <c r="I1014" s="41" t="s">
        <v>22</v>
      </c>
    </row>
    <row r="1015" spans="1:9" ht="31.5" x14ac:dyDescent="0.25">
      <c r="A1015" s="127" t="s">
        <v>3466</v>
      </c>
      <c r="B1015" s="85" t="s">
        <v>3467</v>
      </c>
      <c r="C1015" s="30" t="s">
        <v>1383</v>
      </c>
      <c r="D1015" s="43" t="s">
        <v>1384</v>
      </c>
      <c r="E1015" s="52">
        <v>633.71</v>
      </c>
      <c r="F1015" s="52">
        <v>133.08000000000001</v>
      </c>
      <c r="G1015" s="52">
        <v>766.79</v>
      </c>
      <c r="H1015" s="31">
        <v>46070</v>
      </c>
      <c r="I1015" s="41" t="s">
        <v>22</v>
      </c>
    </row>
    <row r="1016" spans="1:9" ht="31.5" x14ac:dyDescent="0.25">
      <c r="A1016" s="127" t="s">
        <v>3468</v>
      </c>
      <c r="B1016" s="85" t="s">
        <v>3469</v>
      </c>
      <c r="C1016" s="30" t="s">
        <v>1431</v>
      </c>
      <c r="D1016" s="43" t="s">
        <v>1432</v>
      </c>
      <c r="E1016" s="52">
        <v>357.6</v>
      </c>
      <c r="F1016" s="52">
        <v>75.099999999999994</v>
      </c>
      <c r="G1016" s="52">
        <v>432.7</v>
      </c>
      <c r="H1016" s="31">
        <v>46076</v>
      </c>
      <c r="I1016" s="41" t="s">
        <v>22</v>
      </c>
    </row>
    <row r="1017" spans="1:9" ht="15.75" x14ac:dyDescent="0.25">
      <c r="A1017" s="127" t="s">
        <v>3470</v>
      </c>
      <c r="B1017" s="85" t="s">
        <v>3471</v>
      </c>
      <c r="C1017" s="30" t="s">
        <v>1431</v>
      </c>
      <c r="D1017" s="43" t="s">
        <v>1432</v>
      </c>
      <c r="E1017" s="52">
        <v>90.9</v>
      </c>
      <c r="F1017" s="52">
        <v>19.09</v>
      </c>
      <c r="G1017" s="52">
        <v>109.99</v>
      </c>
      <c r="H1017" s="31">
        <v>46076</v>
      </c>
      <c r="I1017" s="41" t="s">
        <v>22</v>
      </c>
    </row>
    <row r="1018" spans="1:9" ht="31.5" x14ac:dyDescent="0.25">
      <c r="A1018" s="127" t="s">
        <v>3472</v>
      </c>
      <c r="B1018" s="85" t="s">
        <v>3473</v>
      </c>
      <c r="C1018" s="30" t="s">
        <v>1431</v>
      </c>
      <c r="D1018" s="43" t="s">
        <v>1432</v>
      </c>
      <c r="E1018" s="52">
        <v>238</v>
      </c>
      <c r="F1018" s="52">
        <v>49.98</v>
      </c>
      <c r="G1018" s="52">
        <v>287.98</v>
      </c>
      <c r="H1018" s="31">
        <v>46070</v>
      </c>
      <c r="I1018" s="41" t="s">
        <v>22</v>
      </c>
    </row>
    <row r="1019" spans="1:9" ht="31.5" x14ac:dyDescent="0.25">
      <c r="A1019" s="127" t="s">
        <v>3474</v>
      </c>
      <c r="B1019" s="85" t="s">
        <v>3475</v>
      </c>
      <c r="C1019" s="30" t="s">
        <v>1431</v>
      </c>
      <c r="D1019" s="43" t="s">
        <v>1432</v>
      </c>
      <c r="E1019" s="52">
        <v>272.39999999999998</v>
      </c>
      <c r="F1019" s="52">
        <v>57.2</v>
      </c>
      <c r="G1019" s="52">
        <v>329.6</v>
      </c>
      <c r="H1019" s="31">
        <v>46076</v>
      </c>
      <c r="I1019" s="41" t="s">
        <v>22</v>
      </c>
    </row>
    <row r="1020" spans="1:9" ht="15.75" x14ac:dyDescent="0.25">
      <c r="A1020" s="127" t="s">
        <v>3476</v>
      </c>
      <c r="B1020" s="85" t="s">
        <v>3477</v>
      </c>
      <c r="C1020" s="30" t="s">
        <v>1431</v>
      </c>
      <c r="D1020" s="43" t="s">
        <v>1432</v>
      </c>
      <c r="E1020" s="52">
        <v>664</v>
      </c>
      <c r="F1020" s="52">
        <v>139.44</v>
      </c>
      <c r="G1020" s="52">
        <v>803.44</v>
      </c>
      <c r="H1020" s="31">
        <v>46076</v>
      </c>
      <c r="I1020" s="41" t="s">
        <v>22</v>
      </c>
    </row>
    <row r="1021" spans="1:9" ht="15.75" x14ac:dyDescent="0.25">
      <c r="A1021" s="127" t="s">
        <v>3478</v>
      </c>
      <c r="B1021" s="85" t="s">
        <v>3479</v>
      </c>
      <c r="C1021" s="30" t="s">
        <v>1431</v>
      </c>
      <c r="D1021" s="43" t="s">
        <v>1432</v>
      </c>
      <c r="E1021" s="52">
        <v>99.2</v>
      </c>
      <c r="F1021" s="52">
        <v>20.83</v>
      </c>
      <c r="G1021" s="52">
        <v>120.03</v>
      </c>
      <c r="H1021" s="31">
        <v>46076</v>
      </c>
      <c r="I1021" s="41" t="s">
        <v>22</v>
      </c>
    </row>
    <row r="1022" spans="1:9" ht="31.5" x14ac:dyDescent="0.25">
      <c r="A1022" s="127" t="s">
        <v>3480</v>
      </c>
      <c r="B1022" s="85" t="s">
        <v>3481</v>
      </c>
      <c r="C1022" s="30" t="s">
        <v>1431</v>
      </c>
      <c r="D1022" s="43" t="s">
        <v>1432</v>
      </c>
      <c r="E1022" s="52">
        <v>150.5</v>
      </c>
      <c r="F1022" s="52">
        <v>31.61</v>
      </c>
      <c r="G1022" s="52">
        <v>182.11</v>
      </c>
      <c r="H1022" s="31">
        <v>46070</v>
      </c>
      <c r="I1022" s="41" t="s">
        <v>22</v>
      </c>
    </row>
    <row r="1023" spans="1:9" ht="15.75" x14ac:dyDescent="0.25">
      <c r="A1023" s="127" t="s">
        <v>3482</v>
      </c>
      <c r="B1023" s="85" t="s">
        <v>3483</v>
      </c>
      <c r="C1023" s="30" t="s">
        <v>1413</v>
      </c>
      <c r="D1023" s="43" t="s">
        <v>1414</v>
      </c>
      <c r="E1023" s="52">
        <v>244.02</v>
      </c>
      <c r="F1023" s="52">
        <v>51.24</v>
      </c>
      <c r="G1023" s="52">
        <v>295.26</v>
      </c>
      <c r="H1023" s="31">
        <v>46087</v>
      </c>
      <c r="I1023" s="41" t="s">
        <v>22</v>
      </c>
    </row>
    <row r="1024" spans="1:9" ht="15.75" x14ac:dyDescent="0.25">
      <c r="A1024" s="127" t="s">
        <v>3484</v>
      </c>
      <c r="B1024" s="85" t="s">
        <v>3485</v>
      </c>
      <c r="C1024" s="30" t="s">
        <v>1413</v>
      </c>
      <c r="D1024" s="43" t="s">
        <v>1414</v>
      </c>
      <c r="E1024" s="52">
        <v>113.38</v>
      </c>
      <c r="F1024" s="52">
        <v>23.81</v>
      </c>
      <c r="G1024" s="52">
        <v>137.19</v>
      </c>
      <c r="H1024" s="31">
        <v>46073</v>
      </c>
      <c r="I1024" s="41" t="s">
        <v>22</v>
      </c>
    </row>
    <row r="1025" spans="1:9" ht="31.5" x14ac:dyDescent="0.25">
      <c r="A1025" s="127" t="s">
        <v>3486</v>
      </c>
      <c r="B1025" s="85" t="s">
        <v>3487</v>
      </c>
      <c r="C1025" s="30" t="s">
        <v>1413</v>
      </c>
      <c r="D1025" s="43" t="s">
        <v>1414</v>
      </c>
      <c r="E1025" s="52">
        <v>977.25</v>
      </c>
      <c r="F1025" s="52">
        <v>205.22</v>
      </c>
      <c r="G1025" s="52">
        <v>1182.47</v>
      </c>
      <c r="H1025" s="31">
        <v>46080</v>
      </c>
      <c r="I1025" s="41" t="s">
        <v>22</v>
      </c>
    </row>
    <row r="1026" spans="1:9" ht="15.75" x14ac:dyDescent="0.25">
      <c r="A1026" s="127" t="s">
        <v>3488</v>
      </c>
      <c r="B1026" s="85" t="s">
        <v>3489</v>
      </c>
      <c r="C1026" s="30" t="s">
        <v>1371</v>
      </c>
      <c r="D1026" s="43" t="s">
        <v>1372</v>
      </c>
      <c r="E1026" s="52">
        <v>129.69999999999999</v>
      </c>
      <c r="F1026" s="52">
        <v>27.24</v>
      </c>
      <c r="G1026" s="52">
        <v>156.94</v>
      </c>
      <c r="H1026" s="31">
        <v>46064</v>
      </c>
      <c r="I1026" s="41" t="s">
        <v>22</v>
      </c>
    </row>
    <row r="1027" spans="1:9" ht="15.75" x14ac:dyDescent="0.25">
      <c r="A1027" s="127" t="s">
        <v>3490</v>
      </c>
      <c r="B1027" s="85" t="s">
        <v>3491</v>
      </c>
      <c r="C1027" s="30" t="s">
        <v>2571</v>
      </c>
      <c r="D1027" s="43" t="s">
        <v>2572</v>
      </c>
      <c r="E1027" s="52">
        <v>96</v>
      </c>
      <c r="F1027" s="52">
        <v>20.16</v>
      </c>
      <c r="G1027" s="52">
        <v>116.16</v>
      </c>
      <c r="H1027" s="31">
        <v>46064</v>
      </c>
      <c r="I1027" s="41" t="s">
        <v>22</v>
      </c>
    </row>
    <row r="1028" spans="1:9" ht="31.5" x14ac:dyDescent="0.25">
      <c r="A1028" s="127" t="s">
        <v>3492</v>
      </c>
      <c r="B1028" s="85" t="s">
        <v>3493</v>
      </c>
      <c r="C1028" s="30" t="s">
        <v>1393</v>
      </c>
      <c r="D1028" s="43" t="s">
        <v>1394</v>
      </c>
      <c r="E1028" s="52">
        <v>168.74</v>
      </c>
      <c r="F1028" s="52">
        <v>35.44</v>
      </c>
      <c r="G1028" s="52">
        <v>204.18</v>
      </c>
      <c r="H1028" s="31">
        <v>46064</v>
      </c>
      <c r="I1028" s="41" t="s">
        <v>22</v>
      </c>
    </row>
    <row r="1029" spans="1:9" ht="15.75" x14ac:dyDescent="0.25">
      <c r="A1029" s="127" t="s">
        <v>3494</v>
      </c>
      <c r="B1029" s="85" t="s">
        <v>3070</v>
      </c>
      <c r="C1029" s="30" t="s">
        <v>1397</v>
      </c>
      <c r="D1029" s="43" t="s">
        <v>1398</v>
      </c>
      <c r="E1029" s="52">
        <v>83.79</v>
      </c>
      <c r="F1029" s="52">
        <v>17.600000000000001</v>
      </c>
      <c r="G1029" s="52">
        <v>101.39</v>
      </c>
      <c r="H1029" s="31">
        <v>46076</v>
      </c>
      <c r="I1029" s="41" t="s">
        <v>22</v>
      </c>
    </row>
    <row r="1030" spans="1:9" ht="15.75" x14ac:dyDescent="0.25">
      <c r="A1030" s="127" t="s">
        <v>3495</v>
      </c>
      <c r="B1030" s="85" t="s">
        <v>3496</v>
      </c>
      <c r="C1030" s="30" t="s">
        <v>1571</v>
      </c>
      <c r="D1030" s="43" t="s">
        <v>1572</v>
      </c>
      <c r="E1030" s="52">
        <v>53.21</v>
      </c>
      <c r="F1030" s="52">
        <v>11.17</v>
      </c>
      <c r="G1030" s="52">
        <v>64.38</v>
      </c>
      <c r="H1030" s="31">
        <v>46092</v>
      </c>
      <c r="I1030" s="41" t="s">
        <v>22</v>
      </c>
    </row>
    <row r="1031" spans="1:9" ht="31.5" x14ac:dyDescent="0.25">
      <c r="A1031" s="127" t="s">
        <v>3497</v>
      </c>
      <c r="B1031" s="85" t="s">
        <v>3498</v>
      </c>
      <c r="C1031" s="30" t="s">
        <v>1427</v>
      </c>
      <c r="D1031" s="43" t="s">
        <v>1428</v>
      </c>
      <c r="E1031" s="52">
        <v>15.05</v>
      </c>
      <c r="F1031" s="52">
        <v>3.16</v>
      </c>
      <c r="G1031" s="52">
        <v>18.21</v>
      </c>
      <c r="H1031" s="31">
        <v>46083</v>
      </c>
      <c r="I1031" s="41" t="s">
        <v>22</v>
      </c>
    </row>
    <row r="1032" spans="1:9" ht="15.75" x14ac:dyDescent="0.25">
      <c r="A1032" s="127" t="s">
        <v>3499</v>
      </c>
      <c r="B1032" s="85" t="s">
        <v>3500</v>
      </c>
      <c r="C1032" s="30" t="s">
        <v>1431</v>
      </c>
      <c r="D1032" s="43" t="s">
        <v>1432</v>
      </c>
      <c r="E1032" s="52">
        <v>410</v>
      </c>
      <c r="F1032" s="52">
        <v>86.1</v>
      </c>
      <c r="G1032" s="52">
        <v>496.1</v>
      </c>
      <c r="H1032" s="31">
        <v>46092</v>
      </c>
      <c r="I1032" s="41" t="s">
        <v>22</v>
      </c>
    </row>
    <row r="1033" spans="1:9" ht="31.5" x14ac:dyDescent="0.25">
      <c r="A1033" s="127" t="s">
        <v>3501</v>
      </c>
      <c r="B1033" s="85" t="s">
        <v>3502</v>
      </c>
      <c r="C1033" s="30" t="s">
        <v>1431</v>
      </c>
      <c r="D1033" s="43" t="s">
        <v>1432</v>
      </c>
      <c r="E1033" s="52">
        <v>1321.36</v>
      </c>
      <c r="F1033" s="52">
        <v>277.49</v>
      </c>
      <c r="G1033" s="52">
        <v>1598.85</v>
      </c>
      <c r="H1033" s="31">
        <v>46083</v>
      </c>
      <c r="I1033" s="41" t="s">
        <v>22</v>
      </c>
    </row>
    <row r="1034" spans="1:9" ht="31.5" x14ac:dyDescent="0.25">
      <c r="A1034" s="127" t="s">
        <v>3503</v>
      </c>
      <c r="B1034" s="85" t="s">
        <v>3504</v>
      </c>
      <c r="C1034" s="30" t="s">
        <v>1431</v>
      </c>
      <c r="D1034" s="43" t="s">
        <v>1432</v>
      </c>
      <c r="E1034" s="52">
        <v>15</v>
      </c>
      <c r="F1034" s="52">
        <v>3.15</v>
      </c>
      <c r="G1034" s="52">
        <v>18.149999999999999</v>
      </c>
      <c r="H1034" s="31">
        <v>46076</v>
      </c>
      <c r="I1034" s="41" t="s">
        <v>22</v>
      </c>
    </row>
    <row r="1035" spans="1:9" ht="31.5" x14ac:dyDescent="0.25">
      <c r="A1035" s="127" t="s">
        <v>3505</v>
      </c>
      <c r="B1035" s="85" t="s">
        <v>3506</v>
      </c>
      <c r="C1035" s="30" t="s">
        <v>1413</v>
      </c>
      <c r="D1035" s="43" t="s">
        <v>1414</v>
      </c>
      <c r="E1035" s="52">
        <v>171</v>
      </c>
      <c r="F1035" s="52">
        <v>35.909999999999997</v>
      </c>
      <c r="G1035" s="52">
        <v>206.91</v>
      </c>
      <c r="H1035" s="31">
        <v>46076</v>
      </c>
      <c r="I1035" s="41" t="s">
        <v>22</v>
      </c>
    </row>
    <row r="1036" spans="1:9" ht="15.75" x14ac:dyDescent="0.25">
      <c r="A1036" s="127" t="s">
        <v>3507</v>
      </c>
      <c r="B1036" s="85" t="s">
        <v>3508</v>
      </c>
      <c r="C1036" s="30" t="s">
        <v>1413</v>
      </c>
      <c r="D1036" s="43" t="s">
        <v>1414</v>
      </c>
      <c r="E1036" s="52">
        <v>80.39</v>
      </c>
      <c r="F1036" s="52">
        <v>16.88</v>
      </c>
      <c r="G1036" s="52">
        <v>97.27</v>
      </c>
      <c r="H1036" s="31">
        <v>46085</v>
      </c>
      <c r="I1036" s="41" t="s">
        <v>22</v>
      </c>
    </row>
    <row r="1037" spans="1:9" ht="15.75" x14ac:dyDescent="0.25">
      <c r="A1037" s="127" t="s">
        <v>3509</v>
      </c>
      <c r="B1037" s="85" t="s">
        <v>3510</v>
      </c>
      <c r="C1037" s="30" t="s">
        <v>1413</v>
      </c>
      <c r="D1037" s="43" t="s">
        <v>1414</v>
      </c>
      <c r="E1037" s="52">
        <v>543</v>
      </c>
      <c r="F1037" s="52">
        <v>114.03</v>
      </c>
      <c r="G1037" s="52">
        <v>657.03</v>
      </c>
      <c r="H1037" s="31">
        <v>46085</v>
      </c>
      <c r="I1037" s="41" t="s">
        <v>22</v>
      </c>
    </row>
    <row r="1038" spans="1:9" ht="15.75" x14ac:dyDescent="0.25">
      <c r="A1038" s="127" t="s">
        <v>3511</v>
      </c>
      <c r="B1038" s="85" t="s">
        <v>3512</v>
      </c>
      <c r="C1038" s="30" t="s">
        <v>2617</v>
      </c>
      <c r="D1038" s="43" t="s">
        <v>2618</v>
      </c>
      <c r="E1038" s="52">
        <v>114.8</v>
      </c>
      <c r="F1038" s="52">
        <v>24.11</v>
      </c>
      <c r="G1038" s="52">
        <v>138.91</v>
      </c>
      <c r="H1038" s="31">
        <v>46066</v>
      </c>
      <c r="I1038" s="41" t="s">
        <v>22</v>
      </c>
    </row>
    <row r="1039" spans="1:9" ht="15.75" x14ac:dyDescent="0.25">
      <c r="A1039" s="127" t="s">
        <v>3513</v>
      </c>
      <c r="B1039" s="85" t="s">
        <v>3514</v>
      </c>
      <c r="C1039" s="30" t="s">
        <v>1397</v>
      </c>
      <c r="D1039" s="43" t="s">
        <v>1398</v>
      </c>
      <c r="E1039" s="52">
        <v>137.41999999999999</v>
      </c>
      <c r="F1039" s="52">
        <v>28.86</v>
      </c>
      <c r="G1039" s="52">
        <v>166.28</v>
      </c>
      <c r="H1039" s="31">
        <v>46065</v>
      </c>
      <c r="I1039" s="41" t="s">
        <v>22</v>
      </c>
    </row>
    <row r="1040" spans="1:9" ht="31.5" x14ac:dyDescent="0.25">
      <c r="A1040" s="127" t="s">
        <v>3515</v>
      </c>
      <c r="B1040" s="85" t="s">
        <v>3516</v>
      </c>
      <c r="C1040" s="30" t="s">
        <v>1409</v>
      </c>
      <c r="D1040" s="43" t="s">
        <v>1410</v>
      </c>
      <c r="E1040" s="52">
        <v>472</v>
      </c>
      <c r="F1040" s="52">
        <v>99.12</v>
      </c>
      <c r="G1040" s="52">
        <v>571.12</v>
      </c>
      <c r="H1040" s="31">
        <v>46085</v>
      </c>
      <c r="I1040" s="41" t="s">
        <v>22</v>
      </c>
    </row>
    <row r="1041" spans="1:9" ht="47.25" x14ac:dyDescent="0.25">
      <c r="A1041" s="127" t="s">
        <v>3517</v>
      </c>
      <c r="B1041" s="85" t="s">
        <v>3518</v>
      </c>
      <c r="C1041" s="30" t="s">
        <v>1571</v>
      </c>
      <c r="D1041" s="43" t="s">
        <v>1572</v>
      </c>
      <c r="E1041" s="52">
        <v>133.79</v>
      </c>
      <c r="F1041" s="52">
        <v>28.1</v>
      </c>
      <c r="G1041" s="52">
        <v>161.88999999999999</v>
      </c>
      <c r="H1041" s="31">
        <v>46070</v>
      </c>
      <c r="I1041" s="41" t="s">
        <v>22</v>
      </c>
    </row>
    <row r="1042" spans="1:9" ht="15.75" x14ac:dyDescent="0.25">
      <c r="A1042" s="127" t="s">
        <v>3519</v>
      </c>
      <c r="B1042" s="85" t="s">
        <v>3520</v>
      </c>
      <c r="C1042" s="30" t="s">
        <v>1455</v>
      </c>
      <c r="D1042" s="43" t="s">
        <v>1456</v>
      </c>
      <c r="E1042" s="52">
        <v>30.09</v>
      </c>
      <c r="F1042" s="52">
        <v>6.32</v>
      </c>
      <c r="G1042" s="52">
        <v>36.409999999999997</v>
      </c>
      <c r="H1042" s="31">
        <v>46076</v>
      </c>
      <c r="I1042" s="41" t="s">
        <v>22</v>
      </c>
    </row>
    <row r="1043" spans="1:9" ht="15.75" x14ac:dyDescent="0.25">
      <c r="A1043" s="127" t="s">
        <v>3521</v>
      </c>
      <c r="B1043" s="85" t="s">
        <v>3522</v>
      </c>
      <c r="C1043" s="30" t="s">
        <v>1455</v>
      </c>
      <c r="D1043" s="43" t="s">
        <v>1456</v>
      </c>
      <c r="E1043" s="52">
        <v>223.92</v>
      </c>
      <c r="F1043" s="52">
        <v>47.02</v>
      </c>
      <c r="G1043" s="52">
        <v>270.94</v>
      </c>
      <c r="H1043" s="31">
        <v>46076</v>
      </c>
      <c r="I1043" s="41" t="s">
        <v>22</v>
      </c>
    </row>
    <row r="1044" spans="1:9" ht="15.75" x14ac:dyDescent="0.25">
      <c r="A1044" s="127" t="s">
        <v>3523</v>
      </c>
      <c r="B1044" s="85" t="s">
        <v>3524</v>
      </c>
      <c r="C1044" s="30" t="s">
        <v>1662</v>
      </c>
      <c r="D1044" s="43" t="s">
        <v>1663</v>
      </c>
      <c r="E1044" s="52">
        <v>77.88</v>
      </c>
      <c r="F1044" s="52">
        <v>16.350000000000001</v>
      </c>
      <c r="G1044" s="52">
        <v>94.23</v>
      </c>
      <c r="H1044" s="31">
        <v>46085</v>
      </c>
      <c r="I1044" s="41" t="s">
        <v>22</v>
      </c>
    </row>
    <row r="1045" spans="1:9" ht="15.75" x14ac:dyDescent="0.25">
      <c r="A1045" s="127" t="s">
        <v>3525</v>
      </c>
      <c r="B1045" s="85" t="s">
        <v>3526</v>
      </c>
      <c r="C1045" s="30" t="s">
        <v>1397</v>
      </c>
      <c r="D1045" s="43" t="s">
        <v>1398</v>
      </c>
      <c r="E1045" s="52">
        <v>111.72</v>
      </c>
      <c r="F1045" s="52">
        <v>23.46</v>
      </c>
      <c r="G1045" s="52">
        <v>135.18</v>
      </c>
      <c r="H1045" s="31">
        <v>46077</v>
      </c>
      <c r="I1045" s="41" t="s">
        <v>22</v>
      </c>
    </row>
    <row r="1046" spans="1:9" ht="15.75" x14ac:dyDescent="0.25">
      <c r="A1046" s="127" t="s">
        <v>3527</v>
      </c>
      <c r="B1046" s="85" t="s">
        <v>3528</v>
      </c>
      <c r="C1046" s="30" t="s">
        <v>1625</v>
      </c>
      <c r="D1046" s="43" t="s">
        <v>1626</v>
      </c>
      <c r="E1046" s="52">
        <v>469</v>
      </c>
      <c r="F1046" s="52">
        <v>98.49</v>
      </c>
      <c r="G1046" s="52">
        <v>567.49</v>
      </c>
      <c r="H1046" s="31">
        <v>46076</v>
      </c>
      <c r="I1046" s="41" t="s">
        <v>22</v>
      </c>
    </row>
    <row r="1047" spans="1:9" ht="15.75" x14ac:dyDescent="0.25">
      <c r="A1047" s="127" t="s">
        <v>3529</v>
      </c>
      <c r="B1047" s="85" t="s">
        <v>3530</v>
      </c>
      <c r="C1047" s="30" t="s">
        <v>1431</v>
      </c>
      <c r="D1047" s="43" t="s">
        <v>1432</v>
      </c>
      <c r="E1047" s="52">
        <v>36.799999999999997</v>
      </c>
      <c r="F1047" s="52">
        <v>7.73</v>
      </c>
      <c r="G1047" s="52">
        <v>44.53</v>
      </c>
      <c r="H1047" s="31">
        <v>46076</v>
      </c>
      <c r="I1047" s="41" t="s">
        <v>22</v>
      </c>
    </row>
    <row r="1048" spans="1:9" ht="15.75" x14ac:dyDescent="0.25">
      <c r="A1048" s="127" t="s">
        <v>3531</v>
      </c>
      <c r="B1048" s="85" t="s">
        <v>3532</v>
      </c>
      <c r="C1048" s="30" t="s">
        <v>1413</v>
      </c>
      <c r="D1048" s="43" t="s">
        <v>1414</v>
      </c>
      <c r="E1048" s="52">
        <v>533.25</v>
      </c>
      <c r="F1048" s="52">
        <v>111.98</v>
      </c>
      <c r="G1048" s="52">
        <v>645.23</v>
      </c>
      <c r="H1048" s="31">
        <v>46085</v>
      </c>
      <c r="I1048" s="41" t="s">
        <v>22</v>
      </c>
    </row>
    <row r="1049" spans="1:9" ht="31.5" x14ac:dyDescent="0.25">
      <c r="A1049" s="127" t="s">
        <v>3533</v>
      </c>
      <c r="B1049" s="85" t="s">
        <v>3534</v>
      </c>
      <c r="C1049" s="30" t="s">
        <v>2117</v>
      </c>
      <c r="D1049" s="43" t="s">
        <v>2118</v>
      </c>
      <c r="E1049" s="52">
        <v>32.119999999999997</v>
      </c>
      <c r="F1049" s="52">
        <v>6.75</v>
      </c>
      <c r="G1049" s="52">
        <v>38.869999999999997</v>
      </c>
      <c r="H1049" s="31">
        <v>46066</v>
      </c>
      <c r="I1049" s="41" t="s">
        <v>22</v>
      </c>
    </row>
    <row r="1050" spans="1:9" ht="31.5" x14ac:dyDescent="0.25">
      <c r="A1050" s="127" t="s">
        <v>3535</v>
      </c>
      <c r="B1050" s="85" t="s">
        <v>3536</v>
      </c>
      <c r="C1050" s="30" t="s">
        <v>1571</v>
      </c>
      <c r="D1050" s="43" t="s">
        <v>1572</v>
      </c>
      <c r="E1050" s="52">
        <v>104.75</v>
      </c>
      <c r="F1050" s="52">
        <v>22</v>
      </c>
      <c r="G1050" s="52">
        <v>126.75</v>
      </c>
      <c r="H1050" s="31">
        <v>46071</v>
      </c>
      <c r="I1050" s="41" t="s">
        <v>22</v>
      </c>
    </row>
    <row r="1051" spans="1:9" ht="31.5" x14ac:dyDescent="0.25">
      <c r="A1051" s="127" t="s">
        <v>3537</v>
      </c>
      <c r="B1051" s="85" t="s">
        <v>3538</v>
      </c>
      <c r="C1051" s="30" t="s">
        <v>3539</v>
      </c>
      <c r="D1051" s="43" t="s">
        <v>3540</v>
      </c>
      <c r="E1051" s="52">
        <v>202</v>
      </c>
      <c r="F1051" s="52">
        <v>42.42</v>
      </c>
      <c r="G1051" s="52">
        <v>244.42</v>
      </c>
      <c r="H1051" s="31">
        <v>46080</v>
      </c>
      <c r="I1051" s="41" t="s">
        <v>22</v>
      </c>
    </row>
    <row r="1052" spans="1:9" ht="47.25" x14ac:dyDescent="0.25">
      <c r="A1052" s="127" t="s">
        <v>3541</v>
      </c>
      <c r="B1052" s="85" t="s">
        <v>3542</v>
      </c>
      <c r="C1052" s="30" t="s">
        <v>1393</v>
      </c>
      <c r="D1052" s="43" t="s">
        <v>1394</v>
      </c>
      <c r="E1052" s="52">
        <v>283.64</v>
      </c>
      <c r="F1052" s="52">
        <v>59.56</v>
      </c>
      <c r="G1052" s="52">
        <v>343.2</v>
      </c>
      <c r="H1052" s="31">
        <v>46087</v>
      </c>
      <c r="I1052" s="41" t="s">
        <v>22</v>
      </c>
    </row>
    <row r="1053" spans="1:9" ht="31.5" x14ac:dyDescent="0.25">
      <c r="A1053" s="127" t="s">
        <v>3543</v>
      </c>
      <c r="B1053" s="85" t="s">
        <v>3544</v>
      </c>
      <c r="C1053" s="30" t="s">
        <v>1393</v>
      </c>
      <c r="D1053" s="43" t="s">
        <v>1394</v>
      </c>
      <c r="E1053" s="52">
        <v>148.06</v>
      </c>
      <c r="F1053" s="52">
        <v>31.09</v>
      </c>
      <c r="G1053" s="52">
        <v>179.15</v>
      </c>
      <c r="H1053" s="31">
        <v>46085</v>
      </c>
      <c r="I1053" s="41" t="s">
        <v>22</v>
      </c>
    </row>
    <row r="1054" spans="1:9" ht="31.5" x14ac:dyDescent="0.25">
      <c r="A1054" s="127" t="s">
        <v>3545</v>
      </c>
      <c r="B1054" s="85" t="s">
        <v>3546</v>
      </c>
      <c r="C1054" s="30" t="s">
        <v>1393</v>
      </c>
      <c r="D1054" s="43" t="s">
        <v>1394</v>
      </c>
      <c r="E1054" s="52">
        <v>148.06</v>
      </c>
      <c r="F1054" s="52">
        <v>31.09</v>
      </c>
      <c r="G1054" s="52">
        <v>179.15</v>
      </c>
      <c r="H1054" s="31">
        <v>46085</v>
      </c>
      <c r="I1054" s="41" t="s">
        <v>22</v>
      </c>
    </row>
    <row r="1055" spans="1:9" ht="31.5" x14ac:dyDescent="0.25">
      <c r="A1055" s="127" t="s">
        <v>3547</v>
      </c>
      <c r="B1055" s="85" t="s">
        <v>3548</v>
      </c>
      <c r="C1055" s="30" t="s">
        <v>1393</v>
      </c>
      <c r="D1055" s="43" t="s">
        <v>1394</v>
      </c>
      <c r="E1055" s="52">
        <v>146.13999999999999</v>
      </c>
      <c r="F1055" s="52">
        <v>30.69</v>
      </c>
      <c r="G1055" s="52">
        <v>176.83</v>
      </c>
      <c r="H1055" s="31">
        <v>46098</v>
      </c>
      <c r="I1055" s="41" t="s">
        <v>22</v>
      </c>
    </row>
    <row r="1056" spans="1:9" ht="31.5" x14ac:dyDescent="0.25">
      <c r="A1056" s="127" t="s">
        <v>3549</v>
      </c>
      <c r="B1056" s="85" t="s">
        <v>3548</v>
      </c>
      <c r="C1056" s="30" t="s">
        <v>1393</v>
      </c>
      <c r="D1056" s="43" t="s">
        <v>1394</v>
      </c>
      <c r="E1056" s="52">
        <v>146.13999999999999</v>
      </c>
      <c r="F1056" s="52">
        <v>30.69</v>
      </c>
      <c r="G1056" s="52">
        <v>176.83</v>
      </c>
      <c r="H1056" s="31">
        <v>46098</v>
      </c>
      <c r="I1056" s="41" t="s">
        <v>22</v>
      </c>
    </row>
    <row r="1057" spans="1:9" ht="31.5" x14ac:dyDescent="0.25">
      <c r="A1057" s="127" t="s">
        <v>3550</v>
      </c>
      <c r="B1057" s="85" t="s">
        <v>3551</v>
      </c>
      <c r="C1057" s="30" t="s">
        <v>1393</v>
      </c>
      <c r="D1057" s="43" t="s">
        <v>1394</v>
      </c>
      <c r="E1057" s="52">
        <v>180</v>
      </c>
      <c r="F1057" s="52">
        <v>37.799999999999997</v>
      </c>
      <c r="G1057" s="52">
        <v>217.8</v>
      </c>
      <c r="H1057" s="31">
        <v>46090</v>
      </c>
      <c r="I1057" s="41" t="s">
        <v>22</v>
      </c>
    </row>
    <row r="1058" spans="1:9" ht="31.5" x14ac:dyDescent="0.25">
      <c r="A1058" s="127" t="s">
        <v>3552</v>
      </c>
      <c r="B1058" s="85" t="s">
        <v>3553</v>
      </c>
      <c r="C1058" s="30" t="s">
        <v>1393</v>
      </c>
      <c r="D1058" s="43" t="s">
        <v>1394</v>
      </c>
      <c r="E1058" s="52">
        <v>55</v>
      </c>
      <c r="F1058" s="52">
        <v>11.55</v>
      </c>
      <c r="G1058" s="52">
        <v>66.55</v>
      </c>
      <c r="H1058" s="31">
        <v>46086</v>
      </c>
      <c r="I1058" s="41" t="s">
        <v>22</v>
      </c>
    </row>
    <row r="1059" spans="1:9" ht="31.5" x14ac:dyDescent="0.25">
      <c r="A1059" s="127" t="s">
        <v>3554</v>
      </c>
      <c r="B1059" s="85" t="s">
        <v>3555</v>
      </c>
      <c r="C1059" s="30" t="s">
        <v>1393</v>
      </c>
      <c r="D1059" s="43" t="s">
        <v>1394</v>
      </c>
      <c r="E1059" s="52">
        <v>15</v>
      </c>
      <c r="F1059" s="52">
        <v>3.15</v>
      </c>
      <c r="G1059" s="52">
        <v>18.149999999999999</v>
      </c>
      <c r="H1059" s="31">
        <v>46071</v>
      </c>
      <c r="I1059" s="41" t="s">
        <v>22</v>
      </c>
    </row>
    <row r="1060" spans="1:9" ht="31.5" x14ac:dyDescent="0.25">
      <c r="A1060" s="127" t="s">
        <v>3556</v>
      </c>
      <c r="B1060" s="85" t="s">
        <v>3557</v>
      </c>
      <c r="C1060" s="30" t="s">
        <v>1393</v>
      </c>
      <c r="D1060" s="43" t="s">
        <v>1394</v>
      </c>
      <c r="E1060" s="52">
        <v>342.5</v>
      </c>
      <c r="F1060" s="52">
        <v>71.930000000000007</v>
      </c>
      <c r="G1060" s="52">
        <v>414.43</v>
      </c>
      <c r="H1060" s="31">
        <v>46069</v>
      </c>
      <c r="I1060" s="41" t="s">
        <v>22</v>
      </c>
    </row>
    <row r="1061" spans="1:9" ht="15.75" x14ac:dyDescent="0.25">
      <c r="A1061" s="127" t="s">
        <v>3558</v>
      </c>
      <c r="B1061" s="85" t="s">
        <v>3559</v>
      </c>
      <c r="C1061" s="30" t="s">
        <v>1437</v>
      </c>
      <c r="D1061" s="43" t="s">
        <v>1438</v>
      </c>
      <c r="E1061" s="52">
        <v>231.89</v>
      </c>
      <c r="F1061" s="52">
        <v>48.7</v>
      </c>
      <c r="G1061" s="52">
        <v>280.58999999999997</v>
      </c>
      <c r="H1061" s="31">
        <v>46069</v>
      </c>
      <c r="I1061" s="41" t="s">
        <v>22</v>
      </c>
    </row>
    <row r="1062" spans="1:9" ht="31.5" x14ac:dyDescent="0.25">
      <c r="A1062" s="127" t="s">
        <v>3560</v>
      </c>
      <c r="B1062" s="85" t="s">
        <v>3561</v>
      </c>
      <c r="C1062" s="30" t="s">
        <v>1393</v>
      </c>
      <c r="D1062" s="43" t="s">
        <v>1394</v>
      </c>
      <c r="E1062" s="52">
        <v>27.5</v>
      </c>
      <c r="F1062" s="52">
        <v>5.78</v>
      </c>
      <c r="G1062" s="52">
        <v>33.28</v>
      </c>
      <c r="H1062" s="31">
        <v>46071</v>
      </c>
      <c r="I1062" s="41" t="s">
        <v>22</v>
      </c>
    </row>
    <row r="1063" spans="1:9" ht="31.5" x14ac:dyDescent="0.25">
      <c r="A1063" s="127" t="s">
        <v>3562</v>
      </c>
      <c r="B1063" s="85" t="s">
        <v>3563</v>
      </c>
      <c r="C1063" s="30" t="s">
        <v>1393</v>
      </c>
      <c r="D1063" s="43" t="s">
        <v>1394</v>
      </c>
      <c r="E1063" s="52">
        <v>34.4</v>
      </c>
      <c r="F1063" s="52">
        <v>7.22</v>
      </c>
      <c r="G1063" s="52">
        <v>41.62</v>
      </c>
      <c r="H1063" s="31">
        <v>46071</v>
      </c>
      <c r="I1063" s="41" t="s">
        <v>22</v>
      </c>
    </row>
    <row r="1064" spans="1:9" ht="31.5" x14ac:dyDescent="0.25">
      <c r="A1064" s="127" t="s">
        <v>3564</v>
      </c>
      <c r="B1064" s="85" t="s">
        <v>3565</v>
      </c>
      <c r="C1064" s="30" t="s">
        <v>1393</v>
      </c>
      <c r="D1064" s="43" t="s">
        <v>1394</v>
      </c>
      <c r="E1064" s="52">
        <v>36.380000000000003</v>
      </c>
      <c r="F1064" s="52">
        <v>7.64</v>
      </c>
      <c r="G1064" s="52">
        <v>44.02</v>
      </c>
      <c r="H1064" s="31">
        <v>46071</v>
      </c>
      <c r="I1064" s="41" t="s">
        <v>22</v>
      </c>
    </row>
    <row r="1065" spans="1:9" ht="31.5" x14ac:dyDescent="0.25">
      <c r="A1065" s="127" t="s">
        <v>3566</v>
      </c>
      <c r="B1065" s="85" t="s">
        <v>3567</v>
      </c>
      <c r="C1065" s="30" t="s">
        <v>1393</v>
      </c>
      <c r="D1065" s="43" t="s">
        <v>1394</v>
      </c>
      <c r="E1065" s="52">
        <v>96.8</v>
      </c>
      <c r="F1065" s="52">
        <v>20.329999999999998</v>
      </c>
      <c r="G1065" s="52">
        <v>117.13</v>
      </c>
      <c r="H1065" s="31">
        <v>46071</v>
      </c>
      <c r="I1065" s="41" t="s">
        <v>22</v>
      </c>
    </row>
    <row r="1066" spans="1:9" ht="31.5" x14ac:dyDescent="0.25">
      <c r="A1066" s="127" t="s">
        <v>3568</v>
      </c>
      <c r="B1066" s="85" t="s">
        <v>3538</v>
      </c>
      <c r="C1066" s="30" t="s">
        <v>1922</v>
      </c>
      <c r="D1066" s="43" t="s">
        <v>1923</v>
      </c>
      <c r="E1066" s="52">
        <v>622.79999999999995</v>
      </c>
      <c r="F1066" s="52">
        <v>130.79</v>
      </c>
      <c r="G1066" s="52">
        <v>753.59</v>
      </c>
      <c r="H1066" s="31">
        <v>46080</v>
      </c>
      <c r="I1066" s="41" t="s">
        <v>22</v>
      </c>
    </row>
    <row r="1067" spans="1:9" ht="15.75" x14ac:dyDescent="0.25">
      <c r="A1067" s="127" t="s">
        <v>3569</v>
      </c>
      <c r="B1067" s="85" t="s">
        <v>3570</v>
      </c>
      <c r="C1067" s="30" t="s">
        <v>1688</v>
      </c>
      <c r="D1067" s="43" t="s">
        <v>1689</v>
      </c>
      <c r="E1067" s="52">
        <v>56.16</v>
      </c>
      <c r="F1067" s="52">
        <v>11.79</v>
      </c>
      <c r="G1067" s="52">
        <v>67.95</v>
      </c>
      <c r="H1067" s="31">
        <v>46073</v>
      </c>
      <c r="I1067" s="41" t="s">
        <v>22</v>
      </c>
    </row>
    <row r="1068" spans="1:9" ht="15.75" x14ac:dyDescent="0.25">
      <c r="A1068" s="127" t="s">
        <v>3571</v>
      </c>
      <c r="B1068" s="85" t="s">
        <v>3572</v>
      </c>
      <c r="C1068" s="30" t="s">
        <v>1688</v>
      </c>
      <c r="D1068" s="43" t="s">
        <v>1689</v>
      </c>
      <c r="E1068" s="52">
        <v>388</v>
      </c>
      <c r="F1068" s="52">
        <v>81.48</v>
      </c>
      <c r="G1068" s="52">
        <v>469.48</v>
      </c>
      <c r="H1068" s="31">
        <v>46085</v>
      </c>
      <c r="I1068" s="41" t="s">
        <v>22</v>
      </c>
    </row>
    <row r="1069" spans="1:9" ht="31.5" x14ac:dyDescent="0.25">
      <c r="A1069" s="127" t="s">
        <v>3573</v>
      </c>
      <c r="B1069" s="85" t="s">
        <v>3574</v>
      </c>
      <c r="C1069" s="30" t="s">
        <v>1662</v>
      </c>
      <c r="D1069" s="43" t="s">
        <v>1663</v>
      </c>
      <c r="E1069" s="52">
        <v>21.4</v>
      </c>
      <c r="F1069" s="52">
        <v>4.49</v>
      </c>
      <c r="G1069" s="52">
        <v>25.89</v>
      </c>
      <c r="H1069" s="31">
        <v>46071</v>
      </c>
      <c r="I1069" s="41" t="s">
        <v>22</v>
      </c>
    </row>
    <row r="1070" spans="1:9" ht="31.5" x14ac:dyDescent="0.25">
      <c r="A1070" s="127" t="s">
        <v>3575</v>
      </c>
      <c r="B1070" s="85" t="s">
        <v>3576</v>
      </c>
      <c r="C1070" s="30" t="s">
        <v>1662</v>
      </c>
      <c r="D1070" s="43" t="s">
        <v>1663</v>
      </c>
      <c r="E1070" s="52">
        <v>56.7</v>
      </c>
      <c r="F1070" s="52">
        <v>11.91</v>
      </c>
      <c r="G1070" s="52">
        <v>68.61</v>
      </c>
      <c r="H1070" s="31">
        <v>46090</v>
      </c>
      <c r="I1070" s="41" t="s">
        <v>22</v>
      </c>
    </row>
    <row r="1071" spans="1:9" ht="15.75" x14ac:dyDescent="0.25">
      <c r="A1071" s="127" t="s">
        <v>3577</v>
      </c>
      <c r="B1071" s="85" t="s">
        <v>3578</v>
      </c>
      <c r="C1071" s="30" t="s">
        <v>1413</v>
      </c>
      <c r="D1071" s="43" t="s">
        <v>1414</v>
      </c>
      <c r="E1071" s="52">
        <v>38.880000000000003</v>
      </c>
      <c r="F1071" s="52">
        <v>8.16</v>
      </c>
      <c r="G1071" s="52">
        <v>47.04</v>
      </c>
      <c r="H1071" s="31">
        <v>46086</v>
      </c>
      <c r="I1071" s="41" t="s">
        <v>22</v>
      </c>
    </row>
    <row r="1072" spans="1:9" ht="15.75" x14ac:dyDescent="0.25">
      <c r="A1072" s="127" t="s">
        <v>3579</v>
      </c>
      <c r="B1072" s="85" t="s">
        <v>3580</v>
      </c>
      <c r="C1072" s="30" t="s">
        <v>1413</v>
      </c>
      <c r="D1072" s="43" t="s">
        <v>1414</v>
      </c>
      <c r="E1072" s="52">
        <v>36.18</v>
      </c>
      <c r="F1072" s="52">
        <v>7.6</v>
      </c>
      <c r="G1072" s="52">
        <v>43.78</v>
      </c>
      <c r="H1072" s="31">
        <v>46073</v>
      </c>
      <c r="I1072" s="41" t="s">
        <v>22</v>
      </c>
    </row>
    <row r="1073" spans="1:9" ht="31.5" x14ac:dyDescent="0.25">
      <c r="A1073" s="127" t="s">
        <v>3581</v>
      </c>
      <c r="B1073" s="85" t="s">
        <v>3582</v>
      </c>
      <c r="C1073" s="30" t="s">
        <v>1409</v>
      </c>
      <c r="D1073" s="43" t="s">
        <v>1410</v>
      </c>
      <c r="E1073" s="52">
        <v>1130.3</v>
      </c>
      <c r="F1073" s="52">
        <v>237.36</v>
      </c>
      <c r="G1073" s="52">
        <v>1367.66</v>
      </c>
      <c r="H1073" s="31">
        <v>46076</v>
      </c>
      <c r="I1073" s="41" t="s">
        <v>22</v>
      </c>
    </row>
    <row r="1074" spans="1:9" ht="15.75" x14ac:dyDescent="0.25">
      <c r="A1074" s="127" t="s">
        <v>3583</v>
      </c>
      <c r="B1074" s="85" t="s">
        <v>3584</v>
      </c>
      <c r="C1074" s="30" t="s">
        <v>1401</v>
      </c>
      <c r="D1074" s="43" t="s">
        <v>1402</v>
      </c>
      <c r="E1074" s="52">
        <v>122</v>
      </c>
      <c r="F1074" s="52">
        <v>25.62</v>
      </c>
      <c r="G1074" s="52">
        <v>147.62</v>
      </c>
      <c r="H1074" s="31">
        <v>46079</v>
      </c>
      <c r="I1074" s="41" t="s">
        <v>22</v>
      </c>
    </row>
    <row r="1075" spans="1:9" ht="15.75" x14ac:dyDescent="0.25">
      <c r="A1075" s="127" t="s">
        <v>3585</v>
      </c>
      <c r="B1075" s="85" t="s">
        <v>3586</v>
      </c>
      <c r="C1075" s="30" t="s">
        <v>1401</v>
      </c>
      <c r="D1075" s="43" t="s">
        <v>1402</v>
      </c>
      <c r="E1075" s="52">
        <v>41.25</v>
      </c>
      <c r="F1075" s="52">
        <v>8.66</v>
      </c>
      <c r="G1075" s="52">
        <v>49.91</v>
      </c>
      <c r="H1075" s="31">
        <v>46076</v>
      </c>
      <c r="I1075" s="41" t="s">
        <v>22</v>
      </c>
    </row>
    <row r="1076" spans="1:9" ht="31.5" x14ac:dyDescent="0.25">
      <c r="A1076" s="127" t="s">
        <v>3587</v>
      </c>
      <c r="B1076" s="85" t="s">
        <v>3588</v>
      </c>
      <c r="C1076" s="30" t="s">
        <v>2107</v>
      </c>
      <c r="D1076" s="43" t="s">
        <v>2108</v>
      </c>
      <c r="E1076" s="52">
        <v>454.92</v>
      </c>
      <c r="F1076" s="52">
        <v>95.53</v>
      </c>
      <c r="G1076" s="52">
        <v>550.45000000000005</v>
      </c>
      <c r="H1076" s="31">
        <v>46086</v>
      </c>
      <c r="I1076" s="41" t="s">
        <v>22</v>
      </c>
    </row>
    <row r="1077" spans="1:9" ht="15.75" x14ac:dyDescent="0.25">
      <c r="A1077" s="127" t="s">
        <v>3589</v>
      </c>
      <c r="B1077" s="85" t="s">
        <v>3590</v>
      </c>
      <c r="C1077" s="30" t="s">
        <v>1625</v>
      </c>
      <c r="D1077" s="43" t="s">
        <v>1626</v>
      </c>
      <c r="E1077" s="52">
        <v>625</v>
      </c>
      <c r="F1077" s="52">
        <v>131.25</v>
      </c>
      <c r="G1077" s="52">
        <v>756.25</v>
      </c>
      <c r="H1077" s="31">
        <v>46073</v>
      </c>
      <c r="I1077" s="41" t="s">
        <v>22</v>
      </c>
    </row>
    <row r="1078" spans="1:9" ht="15.75" x14ac:dyDescent="0.25">
      <c r="A1078" s="127" t="s">
        <v>3591</v>
      </c>
      <c r="B1078" s="85" t="s">
        <v>3592</v>
      </c>
      <c r="C1078" s="30" t="s">
        <v>1445</v>
      </c>
      <c r="D1078" s="43" t="s">
        <v>1446</v>
      </c>
      <c r="E1078" s="52">
        <v>104.54</v>
      </c>
      <c r="F1078" s="52">
        <v>21.95</v>
      </c>
      <c r="G1078" s="52">
        <v>126.49</v>
      </c>
      <c r="H1078" s="31">
        <v>46076</v>
      </c>
      <c r="I1078" s="41" t="s">
        <v>22</v>
      </c>
    </row>
    <row r="1079" spans="1:9" ht="15.75" x14ac:dyDescent="0.25">
      <c r="A1079" s="127" t="s">
        <v>3593</v>
      </c>
      <c r="B1079" s="85" t="s">
        <v>3594</v>
      </c>
      <c r="C1079" s="30" t="s">
        <v>1445</v>
      </c>
      <c r="D1079" s="43" t="s">
        <v>1446</v>
      </c>
      <c r="E1079" s="52">
        <v>97.16</v>
      </c>
      <c r="F1079" s="52">
        <v>20.399999999999999</v>
      </c>
      <c r="G1079" s="52">
        <v>117.56</v>
      </c>
      <c r="H1079" s="31">
        <v>46076</v>
      </c>
      <c r="I1079" s="41" t="s">
        <v>22</v>
      </c>
    </row>
    <row r="1080" spans="1:9" ht="15.75" x14ac:dyDescent="0.25">
      <c r="A1080" s="127" t="s">
        <v>3595</v>
      </c>
      <c r="B1080" s="85" t="s">
        <v>3596</v>
      </c>
      <c r="C1080" s="30" t="s">
        <v>1445</v>
      </c>
      <c r="D1080" s="43" t="s">
        <v>1446</v>
      </c>
      <c r="E1080" s="52">
        <v>137.86000000000001</v>
      </c>
      <c r="F1080" s="52">
        <v>28.95</v>
      </c>
      <c r="G1080" s="52">
        <v>166.81</v>
      </c>
      <c r="H1080" s="31">
        <v>46078</v>
      </c>
      <c r="I1080" s="41" t="s">
        <v>22</v>
      </c>
    </row>
    <row r="1081" spans="1:9" ht="15.75" x14ac:dyDescent="0.25">
      <c r="A1081" s="127" t="s">
        <v>3597</v>
      </c>
      <c r="B1081" s="85" t="s">
        <v>3598</v>
      </c>
      <c r="C1081" s="30" t="s">
        <v>1445</v>
      </c>
      <c r="D1081" s="43" t="s">
        <v>1446</v>
      </c>
      <c r="E1081" s="52">
        <v>136.19999999999999</v>
      </c>
      <c r="F1081" s="52">
        <v>28.6</v>
      </c>
      <c r="G1081" s="52">
        <v>164.8</v>
      </c>
      <c r="H1081" s="31">
        <v>46078</v>
      </c>
      <c r="I1081" s="41" t="s">
        <v>22</v>
      </c>
    </row>
    <row r="1082" spans="1:9" ht="47.25" x14ac:dyDescent="0.25">
      <c r="A1082" s="127" t="s">
        <v>3599</v>
      </c>
      <c r="B1082" s="85" t="s">
        <v>3600</v>
      </c>
      <c r="C1082" s="30" t="s">
        <v>1427</v>
      </c>
      <c r="D1082" s="43" t="s">
        <v>1428</v>
      </c>
      <c r="E1082" s="52">
        <v>12.86</v>
      </c>
      <c r="F1082" s="52">
        <v>2.7</v>
      </c>
      <c r="G1082" s="52">
        <v>15.56</v>
      </c>
      <c r="H1082" s="31">
        <v>46084</v>
      </c>
      <c r="I1082" s="41" t="s">
        <v>22</v>
      </c>
    </row>
    <row r="1083" spans="1:9" ht="31.5" x14ac:dyDescent="0.25">
      <c r="A1083" s="127" t="s">
        <v>3601</v>
      </c>
      <c r="B1083" s="85" t="s">
        <v>3602</v>
      </c>
      <c r="C1083" s="30" t="s">
        <v>1445</v>
      </c>
      <c r="D1083" s="43" t="s">
        <v>1446</v>
      </c>
      <c r="E1083" s="52">
        <v>147.44999999999999</v>
      </c>
      <c r="F1083" s="52">
        <v>30.96</v>
      </c>
      <c r="G1083" s="52">
        <v>178.41</v>
      </c>
      <c r="H1083" s="31">
        <v>46071</v>
      </c>
      <c r="I1083" s="41" t="s">
        <v>22</v>
      </c>
    </row>
    <row r="1084" spans="1:9" ht="31.5" x14ac:dyDescent="0.25">
      <c r="A1084" s="127" t="s">
        <v>3603</v>
      </c>
      <c r="B1084" s="85" t="s">
        <v>3604</v>
      </c>
      <c r="C1084" s="30" t="s">
        <v>1445</v>
      </c>
      <c r="D1084" s="43" t="s">
        <v>1446</v>
      </c>
      <c r="E1084" s="52">
        <v>290.8</v>
      </c>
      <c r="F1084" s="52">
        <v>61.07</v>
      </c>
      <c r="G1084" s="52">
        <v>351.87</v>
      </c>
      <c r="H1084" s="31">
        <v>46071</v>
      </c>
      <c r="I1084" s="41" t="s">
        <v>22</v>
      </c>
    </row>
    <row r="1085" spans="1:9" ht="15.75" x14ac:dyDescent="0.25">
      <c r="A1085" s="127" t="s">
        <v>3605</v>
      </c>
      <c r="B1085" s="85" t="s">
        <v>3606</v>
      </c>
      <c r="C1085" s="30" t="s">
        <v>1445</v>
      </c>
      <c r="D1085" s="43" t="s">
        <v>1446</v>
      </c>
      <c r="E1085" s="52">
        <v>191.8</v>
      </c>
      <c r="F1085" s="52">
        <v>40.28</v>
      </c>
      <c r="G1085" s="52">
        <v>232.08</v>
      </c>
      <c r="H1085" s="31">
        <v>46076</v>
      </c>
      <c r="I1085" s="41" t="s">
        <v>22</v>
      </c>
    </row>
    <row r="1086" spans="1:9" ht="15.75" x14ac:dyDescent="0.25">
      <c r="A1086" s="127" t="s">
        <v>3607</v>
      </c>
      <c r="B1086" s="85" t="s">
        <v>3608</v>
      </c>
      <c r="C1086" s="30" t="s">
        <v>1445</v>
      </c>
      <c r="D1086" s="43" t="s">
        <v>1446</v>
      </c>
      <c r="E1086" s="52">
        <v>52.67</v>
      </c>
      <c r="F1086" s="52">
        <v>11.06</v>
      </c>
      <c r="G1086" s="52">
        <v>63.73</v>
      </c>
      <c r="H1086" s="31">
        <v>46083</v>
      </c>
      <c r="I1086" s="41" t="s">
        <v>22</v>
      </c>
    </row>
    <row r="1087" spans="1:9" ht="15.75" x14ac:dyDescent="0.25">
      <c r="A1087" s="127" t="s">
        <v>3609</v>
      </c>
      <c r="B1087" s="85" t="s">
        <v>3610</v>
      </c>
      <c r="C1087" s="30" t="s">
        <v>1968</v>
      </c>
      <c r="D1087" s="43" t="s">
        <v>1969</v>
      </c>
      <c r="E1087" s="52">
        <v>79.540000000000006</v>
      </c>
      <c r="F1087" s="52">
        <v>16.7</v>
      </c>
      <c r="G1087" s="52">
        <v>96.24</v>
      </c>
      <c r="H1087" s="31">
        <v>46092</v>
      </c>
      <c r="I1087" s="41" t="s">
        <v>22</v>
      </c>
    </row>
    <row r="1088" spans="1:9" ht="15.75" x14ac:dyDescent="0.25">
      <c r="A1088" s="127" t="s">
        <v>3611</v>
      </c>
      <c r="B1088" s="85" t="s">
        <v>3612</v>
      </c>
      <c r="C1088" s="30" t="s">
        <v>1431</v>
      </c>
      <c r="D1088" s="43" t="s">
        <v>1432</v>
      </c>
      <c r="E1088" s="52">
        <v>114</v>
      </c>
      <c r="F1088" s="52">
        <v>23.94</v>
      </c>
      <c r="G1088" s="52">
        <v>137.94</v>
      </c>
      <c r="H1088" s="31">
        <v>46085</v>
      </c>
      <c r="I1088" s="41" t="s">
        <v>22</v>
      </c>
    </row>
    <row r="1089" spans="1:9" ht="15.75" x14ac:dyDescent="0.25">
      <c r="A1089" s="127" t="s">
        <v>3613</v>
      </c>
      <c r="B1089" s="85" t="s">
        <v>3614</v>
      </c>
      <c r="C1089" s="30" t="s">
        <v>1431</v>
      </c>
      <c r="D1089" s="43" t="s">
        <v>1432</v>
      </c>
      <c r="E1089" s="52">
        <v>410.38</v>
      </c>
      <c r="F1089" s="52">
        <v>86.18</v>
      </c>
      <c r="G1089" s="52">
        <v>496.56</v>
      </c>
      <c r="H1089" s="31">
        <v>46086</v>
      </c>
      <c r="I1089" s="41" t="s">
        <v>22</v>
      </c>
    </row>
    <row r="1090" spans="1:9" ht="15.75" x14ac:dyDescent="0.25">
      <c r="A1090" s="127" t="s">
        <v>3615</v>
      </c>
      <c r="B1090" s="85" t="s">
        <v>3616</v>
      </c>
      <c r="C1090" s="30" t="s">
        <v>2037</v>
      </c>
      <c r="D1090" s="43" t="s">
        <v>2038</v>
      </c>
      <c r="E1090" s="52">
        <v>729.9</v>
      </c>
      <c r="F1090" s="52">
        <v>153.28</v>
      </c>
      <c r="G1090" s="52">
        <v>883.18</v>
      </c>
      <c r="H1090" s="31">
        <v>46084</v>
      </c>
      <c r="I1090" s="41" t="s">
        <v>22</v>
      </c>
    </row>
    <row r="1091" spans="1:9" ht="15.75" x14ac:dyDescent="0.25">
      <c r="A1091" s="127" t="s">
        <v>3617</v>
      </c>
      <c r="B1091" s="85" t="s">
        <v>3618</v>
      </c>
      <c r="C1091" s="30" t="s">
        <v>1413</v>
      </c>
      <c r="D1091" s="43" t="s">
        <v>1414</v>
      </c>
      <c r="E1091" s="52">
        <v>90.54</v>
      </c>
      <c r="F1091" s="52">
        <v>19.010000000000002</v>
      </c>
      <c r="G1091" s="52">
        <v>109.55</v>
      </c>
      <c r="H1091" s="31">
        <v>46084</v>
      </c>
      <c r="I1091" s="41" t="s">
        <v>22</v>
      </c>
    </row>
    <row r="1092" spans="1:9" ht="31.5" x14ac:dyDescent="0.25">
      <c r="A1092" s="127" t="s">
        <v>3619</v>
      </c>
      <c r="B1092" s="85" t="s">
        <v>3620</v>
      </c>
      <c r="C1092" s="30" t="s">
        <v>2617</v>
      </c>
      <c r="D1092" s="43" t="s">
        <v>2618</v>
      </c>
      <c r="E1092" s="52">
        <v>178</v>
      </c>
      <c r="F1092" s="52">
        <v>37.380000000000003</v>
      </c>
      <c r="G1092" s="52">
        <v>215.38</v>
      </c>
      <c r="H1092" s="31">
        <v>46070</v>
      </c>
      <c r="I1092" s="41" t="s">
        <v>22</v>
      </c>
    </row>
    <row r="1093" spans="1:9" ht="15.75" x14ac:dyDescent="0.25">
      <c r="A1093" s="127" t="s">
        <v>3621</v>
      </c>
      <c r="B1093" s="85" t="s">
        <v>3622</v>
      </c>
      <c r="C1093" s="30" t="s">
        <v>1377</v>
      </c>
      <c r="D1093" s="43" t="s">
        <v>1378</v>
      </c>
      <c r="E1093" s="52">
        <v>155.44999999999999</v>
      </c>
      <c r="F1093" s="52">
        <v>32.64</v>
      </c>
      <c r="G1093" s="52">
        <v>188.09</v>
      </c>
      <c r="H1093" s="31">
        <v>46097</v>
      </c>
      <c r="I1093" s="41" t="s">
        <v>22</v>
      </c>
    </row>
    <row r="1094" spans="1:9" ht="15.75" x14ac:dyDescent="0.25">
      <c r="A1094" s="127" t="s">
        <v>3623</v>
      </c>
      <c r="B1094" s="85" t="s">
        <v>3624</v>
      </c>
      <c r="C1094" s="30" t="s">
        <v>1377</v>
      </c>
      <c r="D1094" s="43" t="s">
        <v>1378</v>
      </c>
      <c r="E1094" s="52">
        <v>31.9</v>
      </c>
      <c r="F1094" s="52">
        <v>6.7</v>
      </c>
      <c r="G1094" s="52">
        <v>38.6</v>
      </c>
      <c r="H1094" s="31">
        <v>46097</v>
      </c>
      <c r="I1094" s="41" t="s">
        <v>22</v>
      </c>
    </row>
    <row r="1095" spans="1:9" ht="31.5" x14ac:dyDescent="0.25">
      <c r="A1095" s="127" t="s">
        <v>3625</v>
      </c>
      <c r="B1095" s="85" t="s">
        <v>3626</v>
      </c>
      <c r="C1095" s="30" t="s">
        <v>1377</v>
      </c>
      <c r="D1095" s="43" t="s">
        <v>1378</v>
      </c>
      <c r="E1095" s="52">
        <v>66.900000000000006</v>
      </c>
      <c r="F1095" s="52">
        <v>14.05</v>
      </c>
      <c r="G1095" s="52">
        <v>80.95</v>
      </c>
      <c r="H1095" s="31">
        <v>46077</v>
      </c>
      <c r="I1095" s="41" t="s">
        <v>22</v>
      </c>
    </row>
    <row r="1096" spans="1:9" ht="15.75" x14ac:dyDescent="0.25">
      <c r="A1096" s="127" t="s">
        <v>3627</v>
      </c>
      <c r="B1096" s="85" t="s">
        <v>1590</v>
      </c>
      <c r="C1096" s="30" t="s">
        <v>1377</v>
      </c>
      <c r="D1096" s="43" t="s">
        <v>1378</v>
      </c>
      <c r="E1096" s="52">
        <v>508.24</v>
      </c>
      <c r="F1096" s="52">
        <v>106.73</v>
      </c>
      <c r="G1096" s="52">
        <v>614.97</v>
      </c>
      <c r="H1096" s="31">
        <v>46078</v>
      </c>
      <c r="I1096" s="41" t="s">
        <v>22</v>
      </c>
    </row>
    <row r="1097" spans="1:9" ht="31.5" x14ac:dyDescent="0.25">
      <c r="A1097" s="127" t="s">
        <v>3628</v>
      </c>
      <c r="B1097" s="85" t="s">
        <v>3629</v>
      </c>
      <c r="C1097" s="30" t="s">
        <v>1377</v>
      </c>
      <c r="D1097" s="43" t="s">
        <v>1378</v>
      </c>
      <c r="E1097" s="52">
        <v>114</v>
      </c>
      <c r="F1097" s="52">
        <v>11.4</v>
      </c>
      <c r="G1097" s="52">
        <v>125.4</v>
      </c>
      <c r="H1097" s="31">
        <v>46076</v>
      </c>
      <c r="I1097" s="41" t="s">
        <v>22</v>
      </c>
    </row>
    <row r="1098" spans="1:9" ht="31.5" x14ac:dyDescent="0.25">
      <c r="A1098" s="127" t="s">
        <v>3630</v>
      </c>
      <c r="B1098" s="85" t="s">
        <v>1484</v>
      </c>
      <c r="C1098" s="30" t="s">
        <v>1377</v>
      </c>
      <c r="D1098" s="43" t="s">
        <v>1378</v>
      </c>
      <c r="E1098" s="52">
        <v>100.2</v>
      </c>
      <c r="F1098" s="52">
        <v>21.04</v>
      </c>
      <c r="G1098" s="52">
        <v>121.24</v>
      </c>
      <c r="H1098" s="31">
        <v>46090</v>
      </c>
      <c r="I1098" s="41" t="s">
        <v>22</v>
      </c>
    </row>
    <row r="1099" spans="1:9" ht="31.5" x14ac:dyDescent="0.25">
      <c r="A1099" s="127" t="s">
        <v>3631</v>
      </c>
      <c r="B1099" s="85" t="s">
        <v>3632</v>
      </c>
      <c r="C1099" s="30" t="s">
        <v>1377</v>
      </c>
      <c r="D1099" s="43" t="s">
        <v>1378</v>
      </c>
      <c r="E1099" s="52">
        <v>15.95</v>
      </c>
      <c r="F1099" s="52">
        <v>3.35</v>
      </c>
      <c r="G1099" s="52">
        <v>19.3</v>
      </c>
      <c r="H1099" s="31">
        <v>46090</v>
      </c>
      <c r="I1099" s="41" t="s">
        <v>22</v>
      </c>
    </row>
    <row r="1100" spans="1:9" ht="15.75" x14ac:dyDescent="0.25">
      <c r="A1100" s="127" t="s">
        <v>3633</v>
      </c>
      <c r="B1100" s="85" t="s">
        <v>3634</v>
      </c>
      <c r="C1100" s="30" t="s">
        <v>1377</v>
      </c>
      <c r="D1100" s="43" t="s">
        <v>1378</v>
      </c>
      <c r="E1100" s="52">
        <v>24</v>
      </c>
      <c r="F1100" s="52">
        <v>5.04</v>
      </c>
      <c r="G1100" s="52">
        <v>29.04</v>
      </c>
      <c r="H1100" s="31">
        <v>46085</v>
      </c>
      <c r="I1100" s="41" t="s">
        <v>22</v>
      </c>
    </row>
    <row r="1101" spans="1:9" ht="15.75" x14ac:dyDescent="0.25">
      <c r="A1101" s="127" t="s">
        <v>3635</v>
      </c>
      <c r="B1101" s="85" t="s">
        <v>3636</v>
      </c>
      <c r="C1101" s="30" t="s">
        <v>1519</v>
      </c>
      <c r="D1101" s="43" t="s">
        <v>1520</v>
      </c>
      <c r="E1101" s="52">
        <v>53.77</v>
      </c>
      <c r="F1101" s="52">
        <v>11.29</v>
      </c>
      <c r="G1101" s="52">
        <v>65.06</v>
      </c>
      <c r="H1101" s="31">
        <v>46083</v>
      </c>
      <c r="I1101" s="41" t="s">
        <v>22</v>
      </c>
    </row>
    <row r="1102" spans="1:9" ht="15.75" x14ac:dyDescent="0.25">
      <c r="A1102" s="127" t="s">
        <v>3637</v>
      </c>
      <c r="B1102" s="85" t="s">
        <v>3638</v>
      </c>
      <c r="C1102" s="30" t="s">
        <v>1519</v>
      </c>
      <c r="D1102" s="43" t="s">
        <v>1520</v>
      </c>
      <c r="E1102" s="52">
        <v>121.76</v>
      </c>
      <c r="F1102" s="52">
        <v>25.57</v>
      </c>
      <c r="G1102" s="52">
        <v>147.33000000000001</v>
      </c>
      <c r="H1102" s="31">
        <v>46079</v>
      </c>
      <c r="I1102" s="41" t="s">
        <v>22</v>
      </c>
    </row>
    <row r="1103" spans="1:9" ht="15.75" x14ac:dyDescent="0.25">
      <c r="A1103" s="127" t="s">
        <v>3639</v>
      </c>
      <c r="B1103" s="85" t="s">
        <v>3640</v>
      </c>
      <c r="C1103" s="30" t="s">
        <v>1431</v>
      </c>
      <c r="D1103" s="43" t="s">
        <v>1432</v>
      </c>
      <c r="E1103" s="52">
        <v>64.87</v>
      </c>
      <c r="F1103" s="52">
        <v>13.62</v>
      </c>
      <c r="G1103" s="52">
        <v>78.489999999999995</v>
      </c>
      <c r="H1103" s="31">
        <v>46073</v>
      </c>
      <c r="I1103" s="41" t="s">
        <v>22</v>
      </c>
    </row>
    <row r="1104" spans="1:9" ht="15.75" x14ac:dyDescent="0.25">
      <c r="A1104" s="127" t="s">
        <v>3641</v>
      </c>
      <c r="B1104" s="85" t="s">
        <v>3642</v>
      </c>
      <c r="C1104" s="30" t="s">
        <v>1431</v>
      </c>
      <c r="D1104" s="43" t="s">
        <v>1432</v>
      </c>
      <c r="E1104" s="52">
        <v>109.8</v>
      </c>
      <c r="F1104" s="52">
        <v>23.06</v>
      </c>
      <c r="G1104" s="52">
        <v>132.86000000000001</v>
      </c>
      <c r="H1104" s="31">
        <v>46078</v>
      </c>
      <c r="I1104" s="41" t="s">
        <v>22</v>
      </c>
    </row>
    <row r="1105" spans="1:9" ht="31.5" x14ac:dyDescent="0.25">
      <c r="A1105" s="127" t="s">
        <v>3643</v>
      </c>
      <c r="B1105" s="85" t="s">
        <v>3644</v>
      </c>
      <c r="C1105" s="30" t="s">
        <v>1571</v>
      </c>
      <c r="D1105" s="43" t="s">
        <v>1572</v>
      </c>
      <c r="E1105" s="52">
        <v>14.5</v>
      </c>
      <c r="F1105" s="52">
        <v>3.05</v>
      </c>
      <c r="G1105" s="52">
        <v>17.55</v>
      </c>
      <c r="H1105" s="31">
        <v>46073</v>
      </c>
      <c r="I1105" s="41" t="s">
        <v>22</v>
      </c>
    </row>
    <row r="1106" spans="1:9" ht="15.75" x14ac:dyDescent="0.25">
      <c r="A1106" s="127" t="s">
        <v>3645</v>
      </c>
      <c r="B1106" s="85" t="s">
        <v>3646</v>
      </c>
      <c r="C1106" s="30" t="s">
        <v>1383</v>
      </c>
      <c r="D1106" s="43" t="s">
        <v>1384</v>
      </c>
      <c r="E1106" s="52">
        <v>578.65</v>
      </c>
      <c r="F1106" s="52">
        <v>121.52</v>
      </c>
      <c r="G1106" s="52">
        <v>700.17</v>
      </c>
      <c r="H1106" s="31">
        <v>46076</v>
      </c>
      <c r="I1106" s="41" t="s">
        <v>22</v>
      </c>
    </row>
    <row r="1107" spans="1:9" ht="31.5" x14ac:dyDescent="0.25">
      <c r="A1107" s="127" t="s">
        <v>3647</v>
      </c>
      <c r="B1107" s="85" t="s">
        <v>3648</v>
      </c>
      <c r="C1107" s="30" t="s">
        <v>1383</v>
      </c>
      <c r="D1107" s="43" t="s">
        <v>1384</v>
      </c>
      <c r="E1107" s="52">
        <v>114.84</v>
      </c>
      <c r="F1107" s="52">
        <v>24.12</v>
      </c>
      <c r="G1107" s="52">
        <v>138.96</v>
      </c>
      <c r="H1107" s="31">
        <v>46073</v>
      </c>
      <c r="I1107" s="41" t="s">
        <v>22</v>
      </c>
    </row>
    <row r="1108" spans="1:9" ht="15.75" x14ac:dyDescent="0.25">
      <c r="A1108" s="127" t="s">
        <v>3649</v>
      </c>
      <c r="B1108" s="85" t="s">
        <v>3650</v>
      </c>
      <c r="C1108" s="30" t="s">
        <v>1662</v>
      </c>
      <c r="D1108" s="43" t="s">
        <v>1663</v>
      </c>
      <c r="E1108" s="52">
        <v>635.1</v>
      </c>
      <c r="F1108" s="52">
        <v>133.37</v>
      </c>
      <c r="G1108" s="52">
        <v>768.47</v>
      </c>
      <c r="H1108" s="31">
        <v>46087</v>
      </c>
      <c r="I1108" s="41" t="s">
        <v>22</v>
      </c>
    </row>
    <row r="1109" spans="1:9" ht="15.75" x14ac:dyDescent="0.25">
      <c r="A1109" s="127" t="s">
        <v>3651</v>
      </c>
      <c r="B1109" s="85" t="s">
        <v>3652</v>
      </c>
      <c r="C1109" s="30" t="s">
        <v>1431</v>
      </c>
      <c r="D1109" s="43" t="s">
        <v>1432</v>
      </c>
      <c r="E1109" s="52">
        <v>94.9</v>
      </c>
      <c r="F1109" s="52">
        <v>19.93</v>
      </c>
      <c r="G1109" s="52">
        <v>114.83</v>
      </c>
      <c r="H1109" s="31">
        <v>46076</v>
      </c>
      <c r="I1109" s="41" t="s">
        <v>22</v>
      </c>
    </row>
    <row r="1110" spans="1:9" ht="15.75" x14ac:dyDescent="0.25">
      <c r="A1110" s="127" t="s">
        <v>3653</v>
      </c>
      <c r="B1110" s="85" t="s">
        <v>3654</v>
      </c>
      <c r="C1110" s="30" t="s">
        <v>1431</v>
      </c>
      <c r="D1110" s="43" t="s">
        <v>1432</v>
      </c>
      <c r="E1110" s="52">
        <v>421</v>
      </c>
      <c r="F1110" s="52">
        <v>88.41</v>
      </c>
      <c r="G1110" s="52">
        <v>509.41</v>
      </c>
      <c r="H1110" s="31">
        <v>46073</v>
      </c>
      <c r="I1110" s="41" t="s">
        <v>22</v>
      </c>
    </row>
    <row r="1111" spans="1:9" ht="15.75" x14ac:dyDescent="0.25">
      <c r="A1111" s="127" t="s">
        <v>3655</v>
      </c>
      <c r="B1111" s="85" t="s">
        <v>3656</v>
      </c>
      <c r="C1111" s="30" t="s">
        <v>1431</v>
      </c>
      <c r="D1111" s="43" t="s">
        <v>1432</v>
      </c>
      <c r="E1111" s="52">
        <v>128.80000000000001</v>
      </c>
      <c r="F1111" s="52">
        <v>27.05</v>
      </c>
      <c r="G1111" s="52">
        <v>155.85</v>
      </c>
      <c r="H1111" s="31">
        <v>46079</v>
      </c>
      <c r="I1111" s="41" t="s">
        <v>22</v>
      </c>
    </row>
    <row r="1112" spans="1:9" ht="31.5" x14ac:dyDescent="0.25">
      <c r="A1112" s="127" t="s">
        <v>3657</v>
      </c>
      <c r="B1112" s="85" t="s">
        <v>3658</v>
      </c>
      <c r="C1112" s="30" t="s">
        <v>1413</v>
      </c>
      <c r="D1112" s="43" t="s">
        <v>1414</v>
      </c>
      <c r="E1112" s="52">
        <v>214.4</v>
      </c>
      <c r="F1112" s="52">
        <v>45.02</v>
      </c>
      <c r="G1112" s="52">
        <v>259.42</v>
      </c>
      <c r="H1112" s="31">
        <v>46079</v>
      </c>
      <c r="I1112" s="41" t="s">
        <v>22</v>
      </c>
    </row>
    <row r="1113" spans="1:9" ht="31.5" x14ac:dyDescent="0.25">
      <c r="A1113" s="127" t="s">
        <v>3659</v>
      </c>
      <c r="B1113" s="85" t="s">
        <v>3660</v>
      </c>
      <c r="C1113" s="30" t="s">
        <v>1413</v>
      </c>
      <c r="D1113" s="43" t="s">
        <v>1414</v>
      </c>
      <c r="E1113" s="52">
        <v>65.14</v>
      </c>
      <c r="F1113" s="52">
        <v>13.68</v>
      </c>
      <c r="G1113" s="52">
        <v>78.819999999999993</v>
      </c>
      <c r="H1113" s="31">
        <v>46072</v>
      </c>
      <c r="I1113" s="41" t="s">
        <v>22</v>
      </c>
    </row>
    <row r="1114" spans="1:9" ht="15.75" x14ac:dyDescent="0.25">
      <c r="A1114" s="127" t="s">
        <v>3661</v>
      </c>
      <c r="B1114" s="85" t="s">
        <v>3662</v>
      </c>
      <c r="C1114" s="30" t="s">
        <v>1557</v>
      </c>
      <c r="D1114" s="43" t="s">
        <v>1558</v>
      </c>
      <c r="E1114" s="52">
        <v>156.1</v>
      </c>
      <c r="F1114" s="52">
        <v>32.78</v>
      </c>
      <c r="G1114" s="52">
        <v>188.88</v>
      </c>
      <c r="H1114" s="31">
        <v>46086</v>
      </c>
      <c r="I1114" s="41" t="s">
        <v>22</v>
      </c>
    </row>
    <row r="1115" spans="1:9" ht="31.5" x14ac:dyDescent="0.25">
      <c r="A1115" s="127" t="s">
        <v>3663</v>
      </c>
      <c r="B1115" s="85" t="s">
        <v>3664</v>
      </c>
      <c r="C1115" s="30" t="s">
        <v>2563</v>
      </c>
      <c r="D1115" s="43" t="s">
        <v>2564</v>
      </c>
      <c r="E1115" s="52">
        <v>679.77</v>
      </c>
      <c r="F1115" s="52">
        <v>142.75</v>
      </c>
      <c r="G1115" s="52">
        <v>822.52</v>
      </c>
      <c r="H1115" s="31">
        <v>46091</v>
      </c>
      <c r="I1115" s="41" t="s">
        <v>22</v>
      </c>
    </row>
    <row r="1116" spans="1:9" ht="31.5" x14ac:dyDescent="0.25">
      <c r="A1116" s="127" t="s">
        <v>3665</v>
      </c>
      <c r="B1116" s="85" t="s">
        <v>3666</v>
      </c>
      <c r="C1116" s="30" t="s">
        <v>1455</v>
      </c>
      <c r="D1116" s="43" t="s">
        <v>1456</v>
      </c>
      <c r="E1116" s="52">
        <v>399</v>
      </c>
      <c r="F1116" s="52">
        <v>83.79</v>
      </c>
      <c r="G1116" s="52">
        <v>482.79</v>
      </c>
      <c r="H1116" s="31">
        <v>46090</v>
      </c>
      <c r="I1116" s="41" t="s">
        <v>22</v>
      </c>
    </row>
    <row r="1117" spans="1:9" ht="15.75" x14ac:dyDescent="0.25">
      <c r="A1117" s="127" t="s">
        <v>3667</v>
      </c>
      <c r="B1117" s="85" t="s">
        <v>3668</v>
      </c>
      <c r="C1117" s="30" t="s">
        <v>1431</v>
      </c>
      <c r="D1117" s="43" t="s">
        <v>1432</v>
      </c>
      <c r="E1117" s="52">
        <v>68.900000000000006</v>
      </c>
      <c r="F1117" s="52">
        <v>14.47</v>
      </c>
      <c r="G1117" s="52">
        <v>83.37</v>
      </c>
      <c r="H1117" s="31">
        <v>46083</v>
      </c>
      <c r="I1117" s="41" t="s">
        <v>22</v>
      </c>
    </row>
    <row r="1118" spans="1:9" ht="31.5" x14ac:dyDescent="0.25">
      <c r="A1118" s="127" t="s">
        <v>3669</v>
      </c>
      <c r="B1118" s="85" t="s">
        <v>3670</v>
      </c>
      <c r="C1118" s="30" t="s">
        <v>1431</v>
      </c>
      <c r="D1118" s="43" t="s">
        <v>1432</v>
      </c>
      <c r="E1118" s="52">
        <v>91.6</v>
      </c>
      <c r="F1118" s="52">
        <v>19.239999999999998</v>
      </c>
      <c r="G1118" s="52">
        <v>110.84</v>
      </c>
      <c r="H1118" s="31">
        <v>46086</v>
      </c>
      <c r="I1118" s="41" t="s">
        <v>22</v>
      </c>
    </row>
    <row r="1119" spans="1:9" ht="15.75" x14ac:dyDescent="0.25">
      <c r="A1119" s="127" t="s">
        <v>3671</v>
      </c>
      <c r="B1119" s="85" t="s">
        <v>3672</v>
      </c>
      <c r="C1119" s="30" t="s">
        <v>1431</v>
      </c>
      <c r="D1119" s="43" t="s">
        <v>1432</v>
      </c>
      <c r="E1119" s="52">
        <v>7.14</v>
      </c>
      <c r="F1119" s="52">
        <v>1.5</v>
      </c>
      <c r="G1119" s="52">
        <v>8.64</v>
      </c>
      <c r="H1119" s="31">
        <v>46086</v>
      </c>
      <c r="I1119" s="41" t="s">
        <v>22</v>
      </c>
    </row>
    <row r="1120" spans="1:9" ht="15.75" x14ac:dyDescent="0.25">
      <c r="A1120" s="127" t="s">
        <v>3673</v>
      </c>
      <c r="B1120" s="85" t="s">
        <v>3674</v>
      </c>
      <c r="C1120" s="30" t="s">
        <v>1431</v>
      </c>
      <c r="D1120" s="43" t="s">
        <v>1432</v>
      </c>
      <c r="E1120" s="52">
        <v>49.92</v>
      </c>
      <c r="F1120" s="52">
        <v>10.48</v>
      </c>
      <c r="G1120" s="52">
        <v>60.4</v>
      </c>
      <c r="H1120" s="31">
        <v>46083</v>
      </c>
      <c r="I1120" s="41" t="s">
        <v>22</v>
      </c>
    </row>
    <row r="1121" spans="1:9" ht="15.75" x14ac:dyDescent="0.25">
      <c r="A1121" s="127" t="s">
        <v>3675</v>
      </c>
      <c r="B1121" s="85" t="s">
        <v>3676</v>
      </c>
      <c r="C1121" s="30" t="s">
        <v>1431</v>
      </c>
      <c r="D1121" s="43" t="s">
        <v>1432</v>
      </c>
      <c r="E1121" s="52">
        <v>75.2</v>
      </c>
      <c r="F1121" s="52">
        <v>15.79</v>
      </c>
      <c r="G1121" s="52">
        <v>90.99</v>
      </c>
      <c r="H1121" s="31">
        <v>46083</v>
      </c>
      <c r="I1121" s="41" t="s">
        <v>22</v>
      </c>
    </row>
    <row r="1122" spans="1:9" ht="15.75" x14ac:dyDescent="0.25">
      <c r="A1122" s="127" t="s">
        <v>3677</v>
      </c>
      <c r="B1122" s="85" t="s">
        <v>3678</v>
      </c>
      <c r="C1122" s="30" t="s">
        <v>1413</v>
      </c>
      <c r="D1122" s="43" t="s">
        <v>1414</v>
      </c>
      <c r="E1122" s="52">
        <v>52.87</v>
      </c>
      <c r="F1122" s="52">
        <v>11.1</v>
      </c>
      <c r="G1122" s="52">
        <v>63.97</v>
      </c>
      <c r="H1122" s="31">
        <v>46098</v>
      </c>
      <c r="I1122" s="41" t="s">
        <v>22</v>
      </c>
    </row>
    <row r="1123" spans="1:9" ht="31.5" x14ac:dyDescent="0.25">
      <c r="A1123" s="127" t="s">
        <v>3679</v>
      </c>
      <c r="B1123" s="85" t="s">
        <v>3680</v>
      </c>
      <c r="C1123" s="30" t="s">
        <v>1864</v>
      </c>
      <c r="D1123" s="43" t="s">
        <v>1865</v>
      </c>
      <c r="E1123" s="52">
        <v>3760.56</v>
      </c>
      <c r="F1123" s="52">
        <v>789.72</v>
      </c>
      <c r="G1123" s="52">
        <v>4550.28</v>
      </c>
      <c r="H1123" s="31">
        <v>46073</v>
      </c>
      <c r="I1123" s="41" t="s">
        <v>22</v>
      </c>
    </row>
    <row r="1124" spans="1:9" ht="31.5" x14ac:dyDescent="0.25">
      <c r="A1124" s="127" t="s">
        <v>3681</v>
      </c>
      <c r="B1124" s="85" t="s">
        <v>3682</v>
      </c>
      <c r="C1124" s="30" t="s">
        <v>1864</v>
      </c>
      <c r="D1124" s="43" t="s">
        <v>1865</v>
      </c>
      <c r="E1124" s="52">
        <v>753.72</v>
      </c>
      <c r="F1124" s="52">
        <v>158.28</v>
      </c>
      <c r="G1124" s="52">
        <v>912</v>
      </c>
      <c r="H1124" s="31">
        <v>46073</v>
      </c>
      <c r="I1124" s="41" t="s">
        <v>22</v>
      </c>
    </row>
    <row r="1125" spans="1:9" ht="15.75" x14ac:dyDescent="0.25">
      <c r="A1125" s="127" t="s">
        <v>3683</v>
      </c>
      <c r="B1125" s="85" t="s">
        <v>3684</v>
      </c>
      <c r="C1125" s="30" t="s">
        <v>1922</v>
      </c>
      <c r="D1125" s="43" t="s">
        <v>1923</v>
      </c>
      <c r="E1125" s="52">
        <v>652</v>
      </c>
      <c r="F1125" s="52">
        <v>136.91999999999999</v>
      </c>
      <c r="G1125" s="52">
        <v>788.92</v>
      </c>
      <c r="H1125" s="31">
        <v>46086</v>
      </c>
      <c r="I1125" s="41" t="s">
        <v>22</v>
      </c>
    </row>
    <row r="1126" spans="1:9" ht="15.75" x14ac:dyDescent="0.25">
      <c r="A1126" s="127" t="s">
        <v>3685</v>
      </c>
      <c r="B1126" s="85" t="s">
        <v>3686</v>
      </c>
      <c r="C1126" s="30" t="s">
        <v>1922</v>
      </c>
      <c r="D1126" s="43" t="s">
        <v>1923</v>
      </c>
      <c r="E1126" s="52">
        <v>255.6</v>
      </c>
      <c r="F1126" s="52">
        <v>53.67</v>
      </c>
      <c r="G1126" s="52">
        <v>309.27</v>
      </c>
      <c r="H1126" s="31">
        <v>46087</v>
      </c>
      <c r="I1126" s="41" t="s">
        <v>22</v>
      </c>
    </row>
    <row r="1127" spans="1:9" ht="31.5" x14ac:dyDescent="0.25">
      <c r="A1127" s="127" t="s">
        <v>3687</v>
      </c>
      <c r="B1127" s="85" t="s">
        <v>3688</v>
      </c>
      <c r="C1127" s="30" t="s">
        <v>1377</v>
      </c>
      <c r="D1127" s="43" t="s">
        <v>1378</v>
      </c>
      <c r="E1127" s="52">
        <v>15.95</v>
      </c>
      <c r="F1127" s="52">
        <v>3.35</v>
      </c>
      <c r="G1127" s="52">
        <v>19.3</v>
      </c>
      <c r="H1127" s="31">
        <v>46090</v>
      </c>
      <c r="I1127" s="41" t="s">
        <v>22</v>
      </c>
    </row>
    <row r="1128" spans="1:9" ht="15.75" x14ac:dyDescent="0.25">
      <c r="A1128" s="127" t="s">
        <v>3689</v>
      </c>
      <c r="B1128" s="85" t="s">
        <v>3690</v>
      </c>
      <c r="C1128" s="30" t="s">
        <v>1377</v>
      </c>
      <c r="D1128" s="43" t="s">
        <v>1378</v>
      </c>
      <c r="E1128" s="52">
        <v>36</v>
      </c>
      <c r="F1128" s="52">
        <v>3.6</v>
      </c>
      <c r="G1128" s="52">
        <v>39.6</v>
      </c>
      <c r="H1128" s="31">
        <v>46090</v>
      </c>
      <c r="I1128" s="41" t="s">
        <v>22</v>
      </c>
    </row>
    <row r="1129" spans="1:9" ht="47.25" x14ac:dyDescent="0.25">
      <c r="A1129" s="127" t="s">
        <v>3691</v>
      </c>
      <c r="B1129" s="85" t="s">
        <v>3692</v>
      </c>
      <c r="C1129" s="30" t="s">
        <v>1377</v>
      </c>
      <c r="D1129" s="43" t="s">
        <v>1378</v>
      </c>
      <c r="E1129" s="52">
        <v>22.26</v>
      </c>
      <c r="F1129" s="52">
        <v>4.67</v>
      </c>
      <c r="G1129" s="52">
        <v>26.93</v>
      </c>
      <c r="H1129" s="31">
        <v>46097</v>
      </c>
      <c r="I1129" s="41" t="s">
        <v>22</v>
      </c>
    </row>
    <row r="1130" spans="1:9" ht="15.75" x14ac:dyDescent="0.25">
      <c r="A1130" s="127" t="s">
        <v>3693</v>
      </c>
      <c r="B1130" s="85" t="s">
        <v>3694</v>
      </c>
      <c r="C1130" s="30" t="s">
        <v>1377</v>
      </c>
      <c r="D1130" s="43" t="s">
        <v>1378</v>
      </c>
      <c r="E1130" s="52">
        <v>111.7</v>
      </c>
      <c r="F1130" s="52">
        <v>23.46</v>
      </c>
      <c r="G1130" s="52">
        <v>135.16</v>
      </c>
      <c r="H1130" s="31">
        <v>46097</v>
      </c>
      <c r="I1130" s="41" t="s">
        <v>22</v>
      </c>
    </row>
    <row r="1131" spans="1:9" ht="31.5" x14ac:dyDescent="0.25">
      <c r="A1131" s="127" t="s">
        <v>3695</v>
      </c>
      <c r="B1131" s="85" t="s">
        <v>3696</v>
      </c>
      <c r="C1131" s="30" t="s">
        <v>1377</v>
      </c>
      <c r="D1131" s="43" t="s">
        <v>1378</v>
      </c>
      <c r="E1131" s="52">
        <v>14.84</v>
      </c>
      <c r="F1131" s="52">
        <v>3.12</v>
      </c>
      <c r="G1131" s="52">
        <v>17.96</v>
      </c>
      <c r="H1131" s="31">
        <v>46097</v>
      </c>
      <c r="I1131" s="41" t="s">
        <v>22</v>
      </c>
    </row>
    <row r="1132" spans="1:9" ht="31.5" x14ac:dyDescent="0.25">
      <c r="A1132" s="127" t="s">
        <v>3697</v>
      </c>
      <c r="B1132" s="85" t="s">
        <v>3698</v>
      </c>
      <c r="C1132" s="30" t="s">
        <v>1377</v>
      </c>
      <c r="D1132" s="43" t="s">
        <v>1378</v>
      </c>
      <c r="E1132" s="52">
        <v>264.68</v>
      </c>
      <c r="F1132" s="52">
        <v>55.58</v>
      </c>
      <c r="G1132" s="52">
        <v>320.26</v>
      </c>
      <c r="H1132" s="31">
        <v>46083</v>
      </c>
      <c r="I1132" s="41" t="s">
        <v>22</v>
      </c>
    </row>
    <row r="1133" spans="1:9" ht="15.75" x14ac:dyDescent="0.25">
      <c r="A1133" s="127" t="s">
        <v>3699</v>
      </c>
      <c r="B1133" s="85" t="s">
        <v>3700</v>
      </c>
      <c r="C1133" s="30" t="s">
        <v>1377</v>
      </c>
      <c r="D1133" s="43" t="s">
        <v>1378</v>
      </c>
      <c r="E1133" s="52">
        <v>310.97000000000003</v>
      </c>
      <c r="F1133" s="52">
        <v>65.3</v>
      </c>
      <c r="G1133" s="52">
        <v>376.27</v>
      </c>
      <c r="H1133" s="31">
        <v>46076</v>
      </c>
      <c r="I1133" s="41" t="s">
        <v>22</v>
      </c>
    </row>
    <row r="1134" spans="1:9" ht="15.75" x14ac:dyDescent="0.25">
      <c r="A1134" s="127" t="s">
        <v>3701</v>
      </c>
      <c r="B1134" s="85" t="s">
        <v>3702</v>
      </c>
      <c r="C1134" s="30" t="s">
        <v>1397</v>
      </c>
      <c r="D1134" s="43" t="s">
        <v>1398</v>
      </c>
      <c r="E1134" s="52">
        <v>101.25</v>
      </c>
      <c r="F1134" s="52">
        <v>21.26</v>
      </c>
      <c r="G1134" s="52">
        <v>122.51</v>
      </c>
      <c r="H1134" s="31">
        <v>46078</v>
      </c>
      <c r="I1134" s="41" t="s">
        <v>22</v>
      </c>
    </row>
    <row r="1135" spans="1:9" ht="15.75" x14ac:dyDescent="0.25">
      <c r="A1135" s="127" t="s">
        <v>3703</v>
      </c>
      <c r="B1135" s="85" t="s">
        <v>3704</v>
      </c>
      <c r="C1135" s="30" t="s">
        <v>1437</v>
      </c>
      <c r="D1135" s="43" t="s">
        <v>1438</v>
      </c>
      <c r="E1135" s="52">
        <v>183.36</v>
      </c>
      <c r="F1135" s="52">
        <v>38.51</v>
      </c>
      <c r="G1135" s="52">
        <v>221.87</v>
      </c>
      <c r="H1135" s="31">
        <v>46085</v>
      </c>
      <c r="I1135" s="41" t="s">
        <v>22</v>
      </c>
    </row>
    <row r="1136" spans="1:9" ht="15.75" x14ac:dyDescent="0.25">
      <c r="A1136" s="127" t="s">
        <v>3705</v>
      </c>
      <c r="B1136" s="85" t="s">
        <v>3706</v>
      </c>
      <c r="C1136" s="30" t="s">
        <v>1437</v>
      </c>
      <c r="D1136" s="43" t="s">
        <v>1438</v>
      </c>
      <c r="E1136" s="52">
        <v>231.89</v>
      </c>
      <c r="F1136" s="52">
        <v>48.7</v>
      </c>
      <c r="G1136" s="52">
        <v>280.58999999999997</v>
      </c>
      <c r="H1136" s="31">
        <v>46076</v>
      </c>
      <c r="I1136" s="41" t="s">
        <v>22</v>
      </c>
    </row>
    <row r="1137" spans="1:9" ht="31.5" x14ac:dyDescent="0.25">
      <c r="A1137" s="127" t="s">
        <v>3707</v>
      </c>
      <c r="B1137" s="85" t="s">
        <v>3708</v>
      </c>
      <c r="C1137" s="30" t="s">
        <v>1383</v>
      </c>
      <c r="D1137" s="43" t="s">
        <v>1384</v>
      </c>
      <c r="E1137" s="52">
        <v>568.44000000000005</v>
      </c>
      <c r="F1137" s="52">
        <v>119.37</v>
      </c>
      <c r="G1137" s="52">
        <v>687.81</v>
      </c>
      <c r="H1137" s="31">
        <v>46080</v>
      </c>
      <c r="I1137" s="41" t="s">
        <v>22</v>
      </c>
    </row>
    <row r="1138" spans="1:9" ht="15.75" x14ac:dyDescent="0.25">
      <c r="A1138" s="127" t="s">
        <v>3709</v>
      </c>
      <c r="B1138" s="85" t="s">
        <v>3710</v>
      </c>
      <c r="C1138" s="30" t="s">
        <v>1688</v>
      </c>
      <c r="D1138" s="43" t="s">
        <v>1689</v>
      </c>
      <c r="E1138" s="52">
        <v>64</v>
      </c>
      <c r="F1138" s="52">
        <v>13.44</v>
      </c>
      <c r="G1138" s="52">
        <v>77.44</v>
      </c>
      <c r="H1138" s="31">
        <v>46076</v>
      </c>
      <c r="I1138" s="41" t="s">
        <v>22</v>
      </c>
    </row>
    <row r="1139" spans="1:9" ht="15.75" x14ac:dyDescent="0.25">
      <c r="A1139" s="127" t="s">
        <v>3711</v>
      </c>
      <c r="B1139" s="85" t="s">
        <v>3712</v>
      </c>
      <c r="C1139" s="30" t="s">
        <v>1688</v>
      </c>
      <c r="D1139" s="43" t="s">
        <v>1689</v>
      </c>
      <c r="E1139" s="52">
        <v>418.08</v>
      </c>
      <c r="F1139" s="52">
        <v>87.8</v>
      </c>
      <c r="G1139" s="52">
        <v>505.88</v>
      </c>
      <c r="H1139" s="31">
        <v>46076</v>
      </c>
      <c r="I1139" s="41" t="s">
        <v>22</v>
      </c>
    </row>
    <row r="1140" spans="1:9" ht="31.5" x14ac:dyDescent="0.25">
      <c r="A1140" s="127" t="s">
        <v>3713</v>
      </c>
      <c r="B1140" s="85" t="s">
        <v>3714</v>
      </c>
      <c r="C1140" s="30" t="s">
        <v>1401</v>
      </c>
      <c r="D1140" s="43" t="s">
        <v>1402</v>
      </c>
      <c r="E1140" s="52">
        <v>109.62</v>
      </c>
      <c r="F1140" s="52">
        <v>23.02</v>
      </c>
      <c r="G1140" s="52">
        <v>132.63999999999999</v>
      </c>
      <c r="H1140" s="31">
        <v>46087</v>
      </c>
      <c r="I1140" s="41" t="s">
        <v>22</v>
      </c>
    </row>
    <row r="1141" spans="1:9" ht="15.75" x14ac:dyDescent="0.25">
      <c r="A1141" s="127" t="s">
        <v>3715</v>
      </c>
      <c r="B1141" s="85" t="s">
        <v>3716</v>
      </c>
      <c r="C1141" s="30" t="s">
        <v>1401</v>
      </c>
      <c r="D1141" s="43" t="s">
        <v>1402</v>
      </c>
      <c r="E1141" s="52">
        <v>165.16</v>
      </c>
      <c r="F1141" s="52">
        <v>34.68</v>
      </c>
      <c r="G1141" s="52">
        <v>199.84</v>
      </c>
      <c r="H1141" s="31">
        <v>46076</v>
      </c>
      <c r="I1141" s="41" t="s">
        <v>22</v>
      </c>
    </row>
    <row r="1142" spans="1:9" ht="31.5" x14ac:dyDescent="0.25">
      <c r="A1142" s="127" t="s">
        <v>3717</v>
      </c>
      <c r="B1142" s="85" t="s">
        <v>3718</v>
      </c>
      <c r="C1142" s="30" t="s">
        <v>1401</v>
      </c>
      <c r="D1142" s="43" t="s">
        <v>1402</v>
      </c>
      <c r="E1142" s="52">
        <v>102.27</v>
      </c>
      <c r="F1142" s="52">
        <v>21.48</v>
      </c>
      <c r="G1142" s="52">
        <v>123.75</v>
      </c>
      <c r="H1142" s="31">
        <v>46076</v>
      </c>
      <c r="I1142" s="41" t="s">
        <v>22</v>
      </c>
    </row>
    <row r="1143" spans="1:9" ht="15.75" x14ac:dyDescent="0.25">
      <c r="A1143" s="127" t="s">
        <v>3719</v>
      </c>
      <c r="B1143" s="85" t="s">
        <v>3720</v>
      </c>
      <c r="C1143" s="30" t="s">
        <v>1401</v>
      </c>
      <c r="D1143" s="43" t="s">
        <v>1402</v>
      </c>
      <c r="E1143" s="52">
        <v>7.7</v>
      </c>
      <c r="F1143" s="52">
        <v>1.62</v>
      </c>
      <c r="G1143" s="52">
        <v>9.32</v>
      </c>
      <c r="H1143" s="31">
        <v>46076</v>
      </c>
      <c r="I1143" s="41" t="s">
        <v>22</v>
      </c>
    </row>
    <row r="1144" spans="1:9" ht="63" x14ac:dyDescent="0.25">
      <c r="A1144" s="127" t="s">
        <v>3721</v>
      </c>
      <c r="B1144" s="85" t="s">
        <v>3722</v>
      </c>
      <c r="C1144" s="30" t="s">
        <v>1401</v>
      </c>
      <c r="D1144" s="43" t="s">
        <v>1402</v>
      </c>
      <c r="E1144" s="52">
        <v>128.76</v>
      </c>
      <c r="F1144" s="52">
        <v>27.04</v>
      </c>
      <c r="G1144" s="52">
        <v>155.80000000000001</v>
      </c>
      <c r="H1144" s="31">
        <v>46078</v>
      </c>
      <c r="I1144" s="41" t="s">
        <v>22</v>
      </c>
    </row>
    <row r="1145" spans="1:9" ht="15.75" x14ac:dyDescent="0.25">
      <c r="A1145" s="127" t="s">
        <v>3723</v>
      </c>
      <c r="B1145" s="85" t="s">
        <v>3724</v>
      </c>
      <c r="C1145" s="30" t="s">
        <v>1401</v>
      </c>
      <c r="D1145" s="43" t="s">
        <v>1402</v>
      </c>
      <c r="E1145" s="52">
        <v>276.20999999999998</v>
      </c>
      <c r="F1145" s="52">
        <v>58</v>
      </c>
      <c r="G1145" s="52">
        <v>334.21</v>
      </c>
      <c r="H1145" s="31">
        <v>46077</v>
      </c>
      <c r="I1145" s="41" t="s">
        <v>22</v>
      </c>
    </row>
    <row r="1146" spans="1:9" ht="15.75" x14ac:dyDescent="0.25">
      <c r="A1146" s="127" t="s">
        <v>3725</v>
      </c>
      <c r="B1146" s="85" t="s">
        <v>3726</v>
      </c>
      <c r="C1146" s="30" t="s">
        <v>1413</v>
      </c>
      <c r="D1146" s="43" t="s">
        <v>1414</v>
      </c>
      <c r="E1146" s="52">
        <v>57.19</v>
      </c>
      <c r="F1146" s="52">
        <v>12.01</v>
      </c>
      <c r="G1146" s="52">
        <v>69.2</v>
      </c>
      <c r="H1146" s="31">
        <v>46083</v>
      </c>
      <c r="I1146" s="41" t="s">
        <v>22</v>
      </c>
    </row>
    <row r="1147" spans="1:9" ht="31.5" x14ac:dyDescent="0.25">
      <c r="A1147" s="127" t="s">
        <v>3727</v>
      </c>
      <c r="B1147" s="85" t="s">
        <v>3728</v>
      </c>
      <c r="C1147" s="30" t="s">
        <v>1413</v>
      </c>
      <c r="D1147" s="43" t="s">
        <v>1414</v>
      </c>
      <c r="E1147" s="52">
        <v>339.76</v>
      </c>
      <c r="F1147" s="52">
        <v>71.349999999999994</v>
      </c>
      <c r="G1147" s="52">
        <v>411.11</v>
      </c>
      <c r="H1147" s="31">
        <v>46083</v>
      </c>
      <c r="I1147" s="41" t="s">
        <v>22</v>
      </c>
    </row>
    <row r="1148" spans="1:9" ht="15.75" x14ac:dyDescent="0.25">
      <c r="A1148" s="127" t="s">
        <v>3729</v>
      </c>
      <c r="B1148" s="85" t="s">
        <v>3730</v>
      </c>
      <c r="C1148" s="30" t="s">
        <v>1557</v>
      </c>
      <c r="D1148" s="43" t="s">
        <v>1558</v>
      </c>
      <c r="E1148" s="52">
        <v>158.27000000000001</v>
      </c>
      <c r="F1148" s="52">
        <v>33.24</v>
      </c>
      <c r="G1148" s="52">
        <v>191.51</v>
      </c>
      <c r="H1148" s="31">
        <v>46078</v>
      </c>
      <c r="I1148" s="41" t="s">
        <v>22</v>
      </c>
    </row>
    <row r="1149" spans="1:9" ht="15.75" x14ac:dyDescent="0.25">
      <c r="A1149" s="127" t="s">
        <v>3731</v>
      </c>
      <c r="B1149" s="85" t="s">
        <v>3732</v>
      </c>
      <c r="C1149" s="30" t="s">
        <v>1557</v>
      </c>
      <c r="D1149" s="43" t="s">
        <v>1558</v>
      </c>
      <c r="E1149" s="52">
        <v>279.83999999999997</v>
      </c>
      <c r="F1149" s="52">
        <v>58.77</v>
      </c>
      <c r="G1149" s="52">
        <v>338.61</v>
      </c>
      <c r="H1149" s="31">
        <v>46077</v>
      </c>
      <c r="I1149" s="41" t="s">
        <v>22</v>
      </c>
    </row>
    <row r="1150" spans="1:9" ht="15.75" x14ac:dyDescent="0.25">
      <c r="A1150" s="127" t="s">
        <v>3733</v>
      </c>
      <c r="B1150" s="85" t="s">
        <v>3734</v>
      </c>
      <c r="C1150" s="30" t="s">
        <v>1557</v>
      </c>
      <c r="D1150" s="43" t="s">
        <v>1558</v>
      </c>
      <c r="E1150" s="52">
        <v>855.57</v>
      </c>
      <c r="F1150" s="52">
        <v>179.67</v>
      </c>
      <c r="G1150" s="52">
        <v>1035.24</v>
      </c>
      <c r="H1150" s="31">
        <v>46086</v>
      </c>
      <c r="I1150" s="41" t="s">
        <v>22</v>
      </c>
    </row>
    <row r="1151" spans="1:9" ht="31.5" x14ac:dyDescent="0.25">
      <c r="A1151" s="127" t="s">
        <v>3735</v>
      </c>
      <c r="B1151" s="85" t="s">
        <v>3736</v>
      </c>
      <c r="C1151" s="30" t="s">
        <v>1968</v>
      </c>
      <c r="D1151" s="43" t="s">
        <v>1969</v>
      </c>
      <c r="E1151" s="52">
        <v>456</v>
      </c>
      <c r="F1151" s="52">
        <v>95.76</v>
      </c>
      <c r="G1151" s="52">
        <v>551.76</v>
      </c>
      <c r="H1151" s="31">
        <v>46087</v>
      </c>
      <c r="I1151" s="41" t="s">
        <v>22</v>
      </c>
    </row>
    <row r="1152" spans="1:9" ht="15.75" x14ac:dyDescent="0.25">
      <c r="A1152" s="127" t="s">
        <v>3737</v>
      </c>
      <c r="B1152" s="85" t="s">
        <v>3738</v>
      </c>
      <c r="C1152" s="30" t="s">
        <v>3739</v>
      </c>
      <c r="D1152" s="43" t="s">
        <v>3740</v>
      </c>
      <c r="E1152" s="52">
        <v>65</v>
      </c>
      <c r="F1152" s="52">
        <v>13.65</v>
      </c>
      <c r="G1152" s="52">
        <v>78.650000000000006</v>
      </c>
      <c r="H1152" s="31">
        <v>46098</v>
      </c>
      <c r="I1152" s="41" t="s">
        <v>22</v>
      </c>
    </row>
    <row r="1153" spans="1:9" ht="31.5" x14ac:dyDescent="0.25">
      <c r="A1153" s="127" t="s">
        <v>3741</v>
      </c>
      <c r="B1153" s="85" t="s">
        <v>3742</v>
      </c>
      <c r="C1153" s="30" t="s">
        <v>1393</v>
      </c>
      <c r="D1153" s="43" t="s">
        <v>1394</v>
      </c>
      <c r="E1153" s="52">
        <v>18.62</v>
      </c>
      <c r="F1153" s="52">
        <v>3.91</v>
      </c>
      <c r="G1153" s="52">
        <v>22.53</v>
      </c>
      <c r="H1153" s="31">
        <v>46083</v>
      </c>
      <c r="I1153" s="41" t="s">
        <v>22</v>
      </c>
    </row>
    <row r="1154" spans="1:9" ht="31.5" x14ac:dyDescent="0.25">
      <c r="A1154" s="127" t="s">
        <v>3743</v>
      </c>
      <c r="B1154" s="85" t="s">
        <v>3744</v>
      </c>
      <c r="C1154" s="30" t="s">
        <v>1393</v>
      </c>
      <c r="D1154" s="43" t="s">
        <v>1394</v>
      </c>
      <c r="E1154" s="52">
        <v>106.82</v>
      </c>
      <c r="F1154" s="52">
        <v>22.43</v>
      </c>
      <c r="G1154" s="52">
        <v>129.25</v>
      </c>
      <c r="H1154" s="31">
        <v>46077</v>
      </c>
      <c r="I1154" s="41" t="s">
        <v>22</v>
      </c>
    </row>
    <row r="1155" spans="1:9" ht="31.5" x14ac:dyDescent="0.25">
      <c r="A1155" s="127" t="s">
        <v>3745</v>
      </c>
      <c r="B1155" s="85" t="s">
        <v>3746</v>
      </c>
      <c r="C1155" s="30" t="s">
        <v>1393</v>
      </c>
      <c r="D1155" s="43" t="s">
        <v>1394</v>
      </c>
      <c r="E1155" s="52">
        <v>50.9</v>
      </c>
      <c r="F1155" s="52">
        <v>10.69</v>
      </c>
      <c r="G1155" s="52">
        <v>61.59</v>
      </c>
      <c r="H1155" s="31">
        <v>46077</v>
      </c>
      <c r="I1155" s="41" t="s">
        <v>22</v>
      </c>
    </row>
    <row r="1156" spans="1:9" ht="31.5" x14ac:dyDescent="0.25">
      <c r="A1156" s="127" t="s">
        <v>3747</v>
      </c>
      <c r="B1156" s="85" t="s">
        <v>3748</v>
      </c>
      <c r="C1156" s="30" t="s">
        <v>1393</v>
      </c>
      <c r="D1156" s="43" t="s">
        <v>1394</v>
      </c>
      <c r="E1156" s="52">
        <v>215</v>
      </c>
      <c r="F1156" s="52">
        <v>45.15</v>
      </c>
      <c r="G1156" s="52">
        <v>260.14999999999998</v>
      </c>
      <c r="H1156" s="31">
        <v>46077</v>
      </c>
      <c r="I1156" s="41" t="s">
        <v>22</v>
      </c>
    </row>
    <row r="1157" spans="1:9" ht="31.5" x14ac:dyDescent="0.25">
      <c r="A1157" s="127" t="s">
        <v>3749</v>
      </c>
      <c r="B1157" s="85" t="s">
        <v>3750</v>
      </c>
      <c r="C1157" s="30" t="s">
        <v>1393</v>
      </c>
      <c r="D1157" s="43" t="s">
        <v>1394</v>
      </c>
      <c r="E1157" s="52">
        <v>39.479999999999997</v>
      </c>
      <c r="F1157" s="52">
        <v>8.2899999999999991</v>
      </c>
      <c r="G1157" s="52">
        <v>47.77</v>
      </c>
      <c r="H1157" s="31">
        <v>46098</v>
      </c>
      <c r="I1157" s="41" t="s">
        <v>22</v>
      </c>
    </row>
    <row r="1158" spans="1:9" ht="31.5" x14ac:dyDescent="0.25">
      <c r="A1158" s="127" t="s">
        <v>3751</v>
      </c>
      <c r="B1158" s="85" t="s">
        <v>3752</v>
      </c>
      <c r="C1158" s="30" t="s">
        <v>1393</v>
      </c>
      <c r="D1158" s="43" t="s">
        <v>1394</v>
      </c>
      <c r="E1158" s="52">
        <v>150</v>
      </c>
      <c r="F1158" s="52">
        <v>31.5</v>
      </c>
      <c r="G1158" s="52">
        <v>181.5</v>
      </c>
      <c r="H1158" s="31">
        <v>46092</v>
      </c>
      <c r="I1158" s="41" t="s">
        <v>22</v>
      </c>
    </row>
    <row r="1159" spans="1:9" ht="31.5" x14ac:dyDescent="0.25">
      <c r="A1159" s="127" t="s">
        <v>3753</v>
      </c>
      <c r="B1159" s="85" t="s">
        <v>3754</v>
      </c>
      <c r="C1159" s="30" t="s">
        <v>1393</v>
      </c>
      <c r="D1159" s="43" t="s">
        <v>1394</v>
      </c>
      <c r="E1159" s="52">
        <v>109.85</v>
      </c>
      <c r="F1159" s="52">
        <v>23.07</v>
      </c>
      <c r="G1159" s="52">
        <v>132.91999999999999</v>
      </c>
      <c r="H1159" s="31">
        <v>46098</v>
      </c>
      <c r="I1159" s="41" t="s">
        <v>22</v>
      </c>
    </row>
    <row r="1160" spans="1:9" ht="31.5" x14ac:dyDescent="0.25">
      <c r="A1160" s="127" t="s">
        <v>3755</v>
      </c>
      <c r="B1160" s="85" t="s">
        <v>3756</v>
      </c>
      <c r="C1160" s="30" t="s">
        <v>1393</v>
      </c>
      <c r="D1160" s="43" t="s">
        <v>1394</v>
      </c>
      <c r="E1160" s="52">
        <v>39.75</v>
      </c>
      <c r="F1160" s="52">
        <v>8.35</v>
      </c>
      <c r="G1160" s="52">
        <v>48.1</v>
      </c>
      <c r="H1160" s="31">
        <v>46085</v>
      </c>
      <c r="I1160" s="41" t="s">
        <v>22</v>
      </c>
    </row>
    <row r="1161" spans="1:9" ht="31.5" x14ac:dyDescent="0.25">
      <c r="A1161" s="127" t="s">
        <v>3757</v>
      </c>
      <c r="B1161" s="85" t="s">
        <v>3758</v>
      </c>
      <c r="C1161" s="30" t="s">
        <v>1393</v>
      </c>
      <c r="D1161" s="43" t="s">
        <v>1394</v>
      </c>
      <c r="E1161" s="52">
        <v>12.39</v>
      </c>
      <c r="F1161" s="52">
        <v>2.6</v>
      </c>
      <c r="G1161" s="52">
        <v>14.99</v>
      </c>
      <c r="H1161" s="31">
        <v>46097</v>
      </c>
      <c r="I1161" s="41" t="s">
        <v>22</v>
      </c>
    </row>
    <row r="1162" spans="1:9" ht="31.5" x14ac:dyDescent="0.25">
      <c r="A1162" s="127" t="s">
        <v>3759</v>
      </c>
      <c r="B1162" s="85" t="s">
        <v>3760</v>
      </c>
      <c r="C1162" s="30" t="s">
        <v>1393</v>
      </c>
      <c r="D1162" s="43" t="s">
        <v>1394</v>
      </c>
      <c r="E1162" s="52">
        <v>56.15</v>
      </c>
      <c r="F1162" s="52">
        <v>11.79</v>
      </c>
      <c r="G1162" s="52">
        <v>67.94</v>
      </c>
      <c r="H1162" s="31">
        <v>46087</v>
      </c>
      <c r="I1162" s="41" t="s">
        <v>22</v>
      </c>
    </row>
    <row r="1163" spans="1:9" ht="31.5" x14ac:dyDescent="0.25">
      <c r="A1163" s="127" t="s">
        <v>3761</v>
      </c>
      <c r="B1163" s="85" t="s">
        <v>3762</v>
      </c>
      <c r="C1163" s="30" t="s">
        <v>1393</v>
      </c>
      <c r="D1163" s="43" t="s">
        <v>1394</v>
      </c>
      <c r="E1163" s="52">
        <v>88.5</v>
      </c>
      <c r="F1163" s="52">
        <v>18.59</v>
      </c>
      <c r="G1163" s="52">
        <v>107.09</v>
      </c>
      <c r="H1163" s="31">
        <v>46076</v>
      </c>
      <c r="I1163" s="41" t="s">
        <v>22</v>
      </c>
    </row>
    <row r="1164" spans="1:9" ht="31.5" x14ac:dyDescent="0.25">
      <c r="A1164" s="127" t="s">
        <v>3763</v>
      </c>
      <c r="B1164" s="85" t="s">
        <v>3764</v>
      </c>
      <c r="C1164" s="30" t="s">
        <v>1603</v>
      </c>
      <c r="D1164" s="43" t="s">
        <v>1604</v>
      </c>
      <c r="E1164" s="52">
        <v>120.02</v>
      </c>
      <c r="F1164" s="52">
        <v>25.2</v>
      </c>
      <c r="G1164" s="52">
        <v>145.22</v>
      </c>
      <c r="H1164" s="31">
        <v>46076</v>
      </c>
      <c r="I1164" s="41" t="s">
        <v>22</v>
      </c>
    </row>
    <row r="1165" spans="1:9" ht="15.75" x14ac:dyDescent="0.25">
      <c r="A1165" s="127" t="s">
        <v>3765</v>
      </c>
      <c r="B1165" s="85" t="s">
        <v>3766</v>
      </c>
      <c r="C1165" s="30" t="s">
        <v>1431</v>
      </c>
      <c r="D1165" s="43" t="s">
        <v>1432</v>
      </c>
      <c r="E1165" s="52">
        <v>164</v>
      </c>
      <c r="F1165" s="52">
        <v>34.44</v>
      </c>
      <c r="G1165" s="52">
        <v>198.44</v>
      </c>
      <c r="H1165" s="31">
        <v>46077</v>
      </c>
      <c r="I1165" s="41" t="s">
        <v>22</v>
      </c>
    </row>
    <row r="1166" spans="1:9" ht="15.75" x14ac:dyDescent="0.25">
      <c r="A1166" s="127" t="s">
        <v>3767</v>
      </c>
      <c r="B1166" s="85" t="s">
        <v>3768</v>
      </c>
      <c r="C1166" s="30" t="s">
        <v>2037</v>
      </c>
      <c r="D1166" s="43" t="s">
        <v>2038</v>
      </c>
      <c r="E1166" s="52">
        <v>307.89999999999998</v>
      </c>
      <c r="F1166" s="52">
        <v>64.66</v>
      </c>
      <c r="G1166" s="52">
        <v>372.56</v>
      </c>
      <c r="H1166" s="31">
        <v>46085</v>
      </c>
      <c r="I1166" s="41" t="s">
        <v>22</v>
      </c>
    </row>
    <row r="1167" spans="1:9" ht="15.75" x14ac:dyDescent="0.25">
      <c r="A1167" s="127" t="s">
        <v>3769</v>
      </c>
      <c r="B1167" s="85" t="s">
        <v>3770</v>
      </c>
      <c r="C1167" s="30" t="s">
        <v>1413</v>
      </c>
      <c r="D1167" s="43" t="s">
        <v>1414</v>
      </c>
      <c r="E1167" s="52">
        <v>83.24</v>
      </c>
      <c r="F1167" s="52">
        <v>17.48</v>
      </c>
      <c r="G1167" s="52">
        <v>100.72</v>
      </c>
      <c r="H1167" s="31">
        <v>46079</v>
      </c>
      <c r="I1167" s="41" t="s">
        <v>22</v>
      </c>
    </row>
    <row r="1168" spans="1:9" ht="15.75" x14ac:dyDescent="0.25">
      <c r="A1168" s="127" t="s">
        <v>3771</v>
      </c>
      <c r="B1168" s="85" t="s">
        <v>3772</v>
      </c>
      <c r="C1168" s="30" t="s">
        <v>1431</v>
      </c>
      <c r="D1168" s="43" t="s">
        <v>1432</v>
      </c>
      <c r="E1168" s="52">
        <v>19</v>
      </c>
      <c r="F1168" s="52">
        <v>3.99</v>
      </c>
      <c r="G1168" s="52">
        <v>22.99</v>
      </c>
      <c r="H1168" s="31">
        <v>46079</v>
      </c>
      <c r="I1168" s="41" t="s">
        <v>22</v>
      </c>
    </row>
    <row r="1169" spans="1:9" ht="15.75" x14ac:dyDescent="0.25">
      <c r="A1169" s="127" t="s">
        <v>3773</v>
      </c>
      <c r="B1169" s="85" t="s">
        <v>3774</v>
      </c>
      <c r="C1169" s="30" t="s">
        <v>1625</v>
      </c>
      <c r="D1169" s="43" t="s">
        <v>1626</v>
      </c>
      <c r="E1169" s="52">
        <v>164</v>
      </c>
      <c r="F1169" s="52">
        <v>34.44</v>
      </c>
      <c r="G1169" s="52">
        <v>198.44</v>
      </c>
      <c r="H1169" s="31">
        <v>46086</v>
      </c>
      <c r="I1169" s="41" t="s">
        <v>22</v>
      </c>
    </row>
    <row r="1170" spans="1:9" ht="31.5" x14ac:dyDescent="0.25">
      <c r="A1170" s="127" t="s">
        <v>3775</v>
      </c>
      <c r="B1170" s="85" t="s">
        <v>3776</v>
      </c>
      <c r="C1170" s="30" t="s">
        <v>1427</v>
      </c>
      <c r="D1170" s="43" t="s">
        <v>1428</v>
      </c>
      <c r="E1170" s="52">
        <v>32.47</v>
      </c>
      <c r="F1170" s="52">
        <v>6.82</v>
      </c>
      <c r="G1170" s="52">
        <v>39.29</v>
      </c>
      <c r="H1170" s="31">
        <v>46098</v>
      </c>
      <c r="I1170" s="41" t="s">
        <v>22</v>
      </c>
    </row>
    <row r="1171" spans="1:9" ht="31.5" x14ac:dyDescent="0.25">
      <c r="A1171" s="127" t="s">
        <v>3777</v>
      </c>
      <c r="B1171" s="85" t="s">
        <v>3778</v>
      </c>
      <c r="C1171" s="30" t="s">
        <v>1377</v>
      </c>
      <c r="D1171" s="43" t="s">
        <v>1378</v>
      </c>
      <c r="E1171" s="52">
        <v>250.15</v>
      </c>
      <c r="F1171" s="52">
        <v>52.53</v>
      </c>
      <c r="G1171" s="52">
        <v>302.68</v>
      </c>
      <c r="H1171" s="31">
        <v>46079</v>
      </c>
      <c r="I1171" s="41" t="s">
        <v>22</v>
      </c>
    </row>
    <row r="1172" spans="1:9" ht="15.75" x14ac:dyDescent="0.25">
      <c r="A1172" s="127" t="s">
        <v>3779</v>
      </c>
      <c r="B1172" s="85" t="s">
        <v>3780</v>
      </c>
      <c r="C1172" s="30" t="s">
        <v>1397</v>
      </c>
      <c r="D1172" s="43" t="s">
        <v>1398</v>
      </c>
      <c r="E1172" s="52">
        <v>83.01</v>
      </c>
      <c r="F1172" s="52">
        <v>17.43</v>
      </c>
      <c r="G1172" s="52">
        <v>100.44</v>
      </c>
      <c r="H1172" s="31">
        <v>46079</v>
      </c>
      <c r="I1172" s="41" t="s">
        <v>22</v>
      </c>
    </row>
    <row r="1173" spans="1:9" ht="31.5" x14ac:dyDescent="0.25">
      <c r="A1173" s="127" t="s">
        <v>3781</v>
      </c>
      <c r="B1173" s="85" t="s">
        <v>3782</v>
      </c>
      <c r="C1173" s="30" t="s">
        <v>1431</v>
      </c>
      <c r="D1173" s="43" t="s">
        <v>1432</v>
      </c>
      <c r="E1173" s="52">
        <v>113.6</v>
      </c>
      <c r="F1173" s="52">
        <v>23.86</v>
      </c>
      <c r="G1173" s="52">
        <v>137.46</v>
      </c>
      <c r="H1173" s="31">
        <v>46083</v>
      </c>
      <c r="I1173" s="41" t="s">
        <v>22</v>
      </c>
    </row>
    <row r="1174" spans="1:9" ht="15.75" x14ac:dyDescent="0.25">
      <c r="A1174" s="127" t="s">
        <v>3783</v>
      </c>
      <c r="B1174" s="85" t="s">
        <v>3784</v>
      </c>
      <c r="C1174" s="30" t="s">
        <v>1431</v>
      </c>
      <c r="D1174" s="43" t="s">
        <v>1432</v>
      </c>
      <c r="E1174" s="52">
        <v>38.81</v>
      </c>
      <c r="F1174" s="52">
        <v>8.15</v>
      </c>
      <c r="G1174" s="52">
        <v>46.96</v>
      </c>
      <c r="H1174" s="31">
        <v>46079</v>
      </c>
      <c r="I1174" s="41" t="s">
        <v>22</v>
      </c>
    </row>
    <row r="1175" spans="1:9" ht="15.75" x14ac:dyDescent="0.25">
      <c r="A1175" s="127" t="s">
        <v>3785</v>
      </c>
      <c r="B1175" s="85" t="s">
        <v>3786</v>
      </c>
      <c r="C1175" s="30" t="s">
        <v>1431</v>
      </c>
      <c r="D1175" s="43" t="s">
        <v>1432</v>
      </c>
      <c r="E1175" s="52">
        <v>69.5</v>
      </c>
      <c r="F1175" s="52">
        <v>14.6</v>
      </c>
      <c r="G1175" s="52">
        <v>84.1</v>
      </c>
      <c r="H1175" s="31">
        <v>46079</v>
      </c>
      <c r="I1175" s="41" t="s">
        <v>22</v>
      </c>
    </row>
    <row r="1176" spans="1:9" ht="15.75" x14ac:dyDescent="0.25">
      <c r="A1176" s="127" t="s">
        <v>3787</v>
      </c>
      <c r="B1176" s="85" t="s">
        <v>3477</v>
      </c>
      <c r="C1176" s="30" t="s">
        <v>1431</v>
      </c>
      <c r="D1176" s="43" t="s">
        <v>1432</v>
      </c>
      <c r="E1176" s="52">
        <v>664</v>
      </c>
      <c r="F1176" s="52">
        <v>139.44</v>
      </c>
      <c r="G1176" s="52">
        <v>803.44</v>
      </c>
      <c r="H1176" s="31">
        <v>46092</v>
      </c>
      <c r="I1176" s="41" t="s">
        <v>22</v>
      </c>
    </row>
    <row r="1177" spans="1:9" ht="15.75" x14ac:dyDescent="0.25">
      <c r="A1177" s="127" t="s">
        <v>3788</v>
      </c>
      <c r="B1177" s="85" t="s">
        <v>3789</v>
      </c>
      <c r="C1177" s="30" t="s">
        <v>1431</v>
      </c>
      <c r="D1177" s="43" t="s">
        <v>1432</v>
      </c>
      <c r="E1177" s="52">
        <v>431.2</v>
      </c>
      <c r="F1177" s="52">
        <v>90.55</v>
      </c>
      <c r="G1177" s="52">
        <v>521.75</v>
      </c>
      <c r="H1177" s="31">
        <v>46086</v>
      </c>
      <c r="I1177" s="41" t="s">
        <v>22</v>
      </c>
    </row>
    <row r="1178" spans="1:9" ht="15.75" x14ac:dyDescent="0.25">
      <c r="A1178" s="127" t="s">
        <v>3790</v>
      </c>
      <c r="B1178" s="85" t="s">
        <v>3791</v>
      </c>
      <c r="C1178" s="30" t="s">
        <v>1413</v>
      </c>
      <c r="D1178" s="43" t="s">
        <v>1414</v>
      </c>
      <c r="E1178" s="52">
        <v>117.25</v>
      </c>
      <c r="F1178" s="52">
        <v>24.62</v>
      </c>
      <c r="G1178" s="52">
        <v>141.87</v>
      </c>
      <c r="H1178" s="31">
        <v>46098</v>
      </c>
      <c r="I1178" s="41" t="s">
        <v>22</v>
      </c>
    </row>
    <row r="1179" spans="1:9" ht="31.5" x14ac:dyDescent="0.25">
      <c r="A1179" s="127" t="s">
        <v>3792</v>
      </c>
      <c r="B1179" s="85" t="s">
        <v>3793</v>
      </c>
      <c r="C1179" s="30" t="s">
        <v>1413</v>
      </c>
      <c r="D1179" s="43" t="s">
        <v>1414</v>
      </c>
      <c r="E1179" s="52">
        <v>237</v>
      </c>
      <c r="F1179" s="52">
        <v>49.77</v>
      </c>
      <c r="G1179" s="52">
        <v>286.77</v>
      </c>
      <c r="H1179" s="31">
        <v>46083</v>
      </c>
      <c r="I1179" s="41" t="s">
        <v>22</v>
      </c>
    </row>
    <row r="1180" spans="1:9" ht="31.5" x14ac:dyDescent="0.25">
      <c r="A1180" s="127" t="s">
        <v>3794</v>
      </c>
      <c r="B1180" s="85" t="s">
        <v>3795</v>
      </c>
      <c r="C1180" s="30" t="s">
        <v>1393</v>
      </c>
      <c r="D1180" s="43" t="s">
        <v>1394</v>
      </c>
      <c r="E1180" s="52">
        <v>337.35</v>
      </c>
      <c r="F1180" s="52">
        <v>70.84</v>
      </c>
      <c r="G1180" s="52">
        <v>408.19</v>
      </c>
      <c r="H1180" s="31">
        <v>46078</v>
      </c>
      <c r="I1180" s="41" t="s">
        <v>22</v>
      </c>
    </row>
    <row r="1181" spans="1:9" ht="15.75" x14ac:dyDescent="0.25">
      <c r="A1181" s="127" t="s">
        <v>3796</v>
      </c>
      <c r="B1181" s="85" t="s">
        <v>3797</v>
      </c>
      <c r="C1181" s="30" t="s">
        <v>1557</v>
      </c>
      <c r="D1181" s="43" t="s">
        <v>1558</v>
      </c>
      <c r="E1181" s="52">
        <v>648.17999999999995</v>
      </c>
      <c r="F1181" s="52">
        <v>136.12</v>
      </c>
      <c r="G1181" s="52">
        <v>784.3</v>
      </c>
      <c r="H1181" s="31">
        <v>46084</v>
      </c>
      <c r="I1181" s="41" t="s">
        <v>22</v>
      </c>
    </row>
    <row r="1182" spans="1:9" ht="15.75" x14ac:dyDescent="0.25">
      <c r="A1182" s="127" t="s">
        <v>3798</v>
      </c>
      <c r="B1182" s="85" t="s">
        <v>3799</v>
      </c>
      <c r="C1182" s="30" t="s">
        <v>1571</v>
      </c>
      <c r="D1182" s="43" t="s">
        <v>1572</v>
      </c>
      <c r="E1182" s="52">
        <v>15.77</v>
      </c>
      <c r="F1182" s="52">
        <v>3.31</v>
      </c>
      <c r="G1182" s="52">
        <v>19.079999999999998</v>
      </c>
      <c r="H1182" s="31">
        <v>46079</v>
      </c>
      <c r="I1182" s="41" t="s">
        <v>22</v>
      </c>
    </row>
    <row r="1183" spans="1:9" ht="63" x14ac:dyDescent="0.25">
      <c r="A1183" s="127" t="s">
        <v>3800</v>
      </c>
      <c r="B1183" s="85" t="s">
        <v>3801</v>
      </c>
      <c r="C1183" s="30" t="s">
        <v>1377</v>
      </c>
      <c r="D1183" s="43" t="s">
        <v>1378</v>
      </c>
      <c r="E1183" s="52">
        <v>490.19</v>
      </c>
      <c r="F1183" s="52">
        <v>102.94</v>
      </c>
      <c r="G1183" s="52">
        <v>593.13</v>
      </c>
      <c r="H1183" s="31">
        <v>46086</v>
      </c>
      <c r="I1183" s="41" t="s">
        <v>22</v>
      </c>
    </row>
    <row r="1184" spans="1:9" ht="31.5" x14ac:dyDescent="0.25">
      <c r="A1184" s="127" t="s">
        <v>3802</v>
      </c>
      <c r="B1184" s="85" t="s">
        <v>3803</v>
      </c>
      <c r="C1184" s="30" t="s">
        <v>1662</v>
      </c>
      <c r="D1184" s="43" t="s">
        <v>1663</v>
      </c>
      <c r="E1184" s="52">
        <v>154.38</v>
      </c>
      <c r="F1184" s="52">
        <v>32.42</v>
      </c>
      <c r="G1184" s="52">
        <v>186.8</v>
      </c>
      <c r="H1184" s="31">
        <v>46084</v>
      </c>
      <c r="I1184" s="41" t="s">
        <v>22</v>
      </c>
    </row>
    <row r="1185" spans="1:9" ht="15.75" x14ac:dyDescent="0.25">
      <c r="A1185" s="127" t="s">
        <v>3804</v>
      </c>
      <c r="B1185" s="85" t="s">
        <v>3805</v>
      </c>
      <c r="C1185" s="30" t="s">
        <v>1662</v>
      </c>
      <c r="D1185" s="43" t="s">
        <v>1663</v>
      </c>
      <c r="E1185" s="52">
        <v>103.82</v>
      </c>
      <c r="F1185" s="52">
        <v>21.8</v>
      </c>
      <c r="G1185" s="52">
        <v>125.62</v>
      </c>
      <c r="H1185" s="31">
        <v>46086</v>
      </c>
      <c r="I1185" s="41" t="s">
        <v>22</v>
      </c>
    </row>
    <row r="1186" spans="1:9" ht="31.5" x14ac:dyDescent="0.25">
      <c r="A1186" s="127" t="s">
        <v>3806</v>
      </c>
      <c r="B1186" s="85" t="s">
        <v>3807</v>
      </c>
      <c r="C1186" s="30" t="s">
        <v>1662</v>
      </c>
      <c r="D1186" s="43" t="s">
        <v>1663</v>
      </c>
      <c r="E1186" s="52">
        <v>192.6</v>
      </c>
      <c r="F1186" s="52">
        <v>40.450000000000003</v>
      </c>
      <c r="G1186" s="52">
        <v>233.05</v>
      </c>
      <c r="H1186" s="31">
        <v>46080</v>
      </c>
      <c r="I1186" s="41" t="s">
        <v>22</v>
      </c>
    </row>
    <row r="1187" spans="1:9" ht="31.5" x14ac:dyDescent="0.25">
      <c r="A1187" s="127" t="s">
        <v>3808</v>
      </c>
      <c r="B1187" s="85" t="s">
        <v>3809</v>
      </c>
      <c r="C1187" s="30" t="s">
        <v>1662</v>
      </c>
      <c r="D1187" s="43" t="s">
        <v>1663</v>
      </c>
      <c r="E1187" s="52">
        <v>188.43</v>
      </c>
      <c r="F1187" s="52">
        <v>39.57</v>
      </c>
      <c r="G1187" s="52">
        <v>228</v>
      </c>
      <c r="H1187" s="31">
        <v>46084</v>
      </c>
      <c r="I1187" s="41" t="s">
        <v>22</v>
      </c>
    </row>
    <row r="1188" spans="1:9" ht="31.5" x14ac:dyDescent="0.25">
      <c r="A1188" s="127" t="s">
        <v>3810</v>
      </c>
      <c r="B1188" s="85" t="s">
        <v>3811</v>
      </c>
      <c r="C1188" s="30" t="s">
        <v>1413</v>
      </c>
      <c r="D1188" s="43" t="s">
        <v>1414</v>
      </c>
      <c r="E1188" s="52">
        <v>12.02</v>
      </c>
      <c r="F1188" s="52">
        <v>2.52</v>
      </c>
      <c r="G1188" s="52">
        <v>14.54</v>
      </c>
      <c r="H1188" s="31">
        <v>46083</v>
      </c>
      <c r="I1188" s="41" t="s">
        <v>22</v>
      </c>
    </row>
    <row r="1189" spans="1:9" ht="15.75" x14ac:dyDescent="0.25">
      <c r="A1189" s="127" t="s">
        <v>3812</v>
      </c>
      <c r="B1189" s="85" t="s">
        <v>3813</v>
      </c>
      <c r="C1189" s="30" t="s">
        <v>1413</v>
      </c>
      <c r="D1189" s="43" t="s">
        <v>1414</v>
      </c>
      <c r="E1189" s="52">
        <v>27.56</v>
      </c>
      <c r="F1189" s="52">
        <v>5.79</v>
      </c>
      <c r="G1189" s="52">
        <v>33.35</v>
      </c>
      <c r="H1189" s="31">
        <v>46090</v>
      </c>
      <c r="I1189" s="41" t="s">
        <v>22</v>
      </c>
    </row>
    <row r="1190" spans="1:9" ht="15.75" x14ac:dyDescent="0.25">
      <c r="A1190" s="127" t="s">
        <v>3814</v>
      </c>
      <c r="B1190" s="85" t="s">
        <v>3815</v>
      </c>
      <c r="C1190" s="30" t="s">
        <v>1413</v>
      </c>
      <c r="D1190" s="43" t="s">
        <v>1414</v>
      </c>
      <c r="E1190" s="52">
        <v>1211.25</v>
      </c>
      <c r="F1190" s="52">
        <v>254.36</v>
      </c>
      <c r="G1190" s="52">
        <v>1465.61</v>
      </c>
      <c r="H1190" s="31">
        <v>46086</v>
      </c>
      <c r="I1190" s="41" t="s">
        <v>22</v>
      </c>
    </row>
    <row r="1191" spans="1:9" ht="31.5" x14ac:dyDescent="0.25">
      <c r="A1191" s="127" t="s">
        <v>3816</v>
      </c>
      <c r="B1191" s="85" t="s">
        <v>3817</v>
      </c>
      <c r="C1191" s="30" t="s">
        <v>2422</v>
      </c>
      <c r="D1191" s="43" t="s">
        <v>2423</v>
      </c>
      <c r="E1191" s="52">
        <v>1139</v>
      </c>
      <c r="F1191" s="52">
        <v>239.19</v>
      </c>
      <c r="G1191" s="52">
        <v>1378.19</v>
      </c>
      <c r="H1191" s="31">
        <v>46079</v>
      </c>
      <c r="I1191" s="41" t="s">
        <v>22</v>
      </c>
    </row>
    <row r="1192" spans="1:9" ht="31.5" x14ac:dyDescent="0.25">
      <c r="A1192" s="127" t="s">
        <v>3818</v>
      </c>
      <c r="B1192" s="85" t="s">
        <v>3819</v>
      </c>
      <c r="C1192" s="30" t="s">
        <v>3820</v>
      </c>
      <c r="D1192" s="43" t="s">
        <v>3821</v>
      </c>
      <c r="E1192" s="52">
        <v>3431</v>
      </c>
      <c r="F1192" s="52">
        <v>720.51</v>
      </c>
      <c r="G1192" s="52">
        <v>4151.51</v>
      </c>
      <c r="H1192" s="31">
        <v>46079</v>
      </c>
      <c r="I1192" s="41" t="s">
        <v>22</v>
      </c>
    </row>
    <row r="1193" spans="1:9" ht="31.5" x14ac:dyDescent="0.25">
      <c r="A1193" s="127" t="s">
        <v>3822</v>
      </c>
      <c r="B1193" s="85" t="s">
        <v>3823</v>
      </c>
      <c r="C1193" s="30" t="s">
        <v>1409</v>
      </c>
      <c r="D1193" s="43" t="s">
        <v>1410</v>
      </c>
      <c r="E1193" s="52">
        <v>29.16</v>
      </c>
      <c r="F1193" s="52">
        <v>6.12</v>
      </c>
      <c r="G1193" s="52">
        <v>35.28</v>
      </c>
      <c r="H1193" s="31">
        <v>46091</v>
      </c>
      <c r="I1193" s="41" t="s">
        <v>22</v>
      </c>
    </row>
    <row r="1194" spans="1:9" ht="15.75" x14ac:dyDescent="0.25">
      <c r="A1194" s="127" t="s">
        <v>3824</v>
      </c>
      <c r="B1194" s="85" t="s">
        <v>3825</v>
      </c>
      <c r="C1194" s="30" t="s">
        <v>1571</v>
      </c>
      <c r="D1194" s="43" t="s">
        <v>1572</v>
      </c>
      <c r="E1194" s="52">
        <v>37.6</v>
      </c>
      <c r="F1194" s="52">
        <v>7.9</v>
      </c>
      <c r="G1194" s="52">
        <v>45.5</v>
      </c>
      <c r="H1194" s="31">
        <v>46098</v>
      </c>
      <c r="I1194" s="41" t="s">
        <v>22</v>
      </c>
    </row>
    <row r="1195" spans="1:9" ht="15.75" x14ac:dyDescent="0.25">
      <c r="A1195" s="127" t="s">
        <v>3826</v>
      </c>
      <c r="B1195" s="85" t="s">
        <v>3827</v>
      </c>
      <c r="C1195" s="30" t="s">
        <v>1377</v>
      </c>
      <c r="D1195" s="43" t="s">
        <v>1378</v>
      </c>
      <c r="E1195" s="52">
        <v>74.8</v>
      </c>
      <c r="F1195" s="52">
        <v>15.71</v>
      </c>
      <c r="G1195" s="52">
        <v>90.51</v>
      </c>
      <c r="H1195" s="31">
        <v>46086</v>
      </c>
      <c r="I1195" s="41" t="s">
        <v>22</v>
      </c>
    </row>
    <row r="1196" spans="1:9" ht="15.75" x14ac:dyDescent="0.25">
      <c r="A1196" s="127" t="s">
        <v>3828</v>
      </c>
      <c r="B1196" s="85" t="s">
        <v>3829</v>
      </c>
      <c r="C1196" s="30" t="s">
        <v>1377</v>
      </c>
      <c r="D1196" s="43" t="s">
        <v>1378</v>
      </c>
      <c r="E1196" s="52">
        <v>284.52</v>
      </c>
      <c r="F1196" s="52">
        <v>59.75</v>
      </c>
      <c r="G1196" s="52">
        <v>344.27</v>
      </c>
      <c r="H1196" s="31">
        <v>46083</v>
      </c>
      <c r="I1196" s="41" t="s">
        <v>22</v>
      </c>
    </row>
    <row r="1197" spans="1:9" ht="31.5" x14ac:dyDescent="0.25">
      <c r="A1197" s="127" t="s">
        <v>3830</v>
      </c>
      <c r="B1197" s="85" t="s">
        <v>3831</v>
      </c>
      <c r="C1197" s="30" t="s">
        <v>1377</v>
      </c>
      <c r="D1197" s="43" t="s">
        <v>1378</v>
      </c>
      <c r="E1197" s="52">
        <v>131.80000000000001</v>
      </c>
      <c r="F1197" s="52">
        <v>27.68</v>
      </c>
      <c r="G1197" s="52">
        <v>159.47999999999999</v>
      </c>
      <c r="H1197" s="31">
        <v>46097</v>
      </c>
      <c r="I1197" s="41" t="s">
        <v>22</v>
      </c>
    </row>
    <row r="1198" spans="1:9" ht="31.5" x14ac:dyDescent="0.25">
      <c r="A1198" s="127" t="s">
        <v>3832</v>
      </c>
      <c r="B1198" s="85" t="s">
        <v>3833</v>
      </c>
      <c r="C1198" s="30" t="s">
        <v>2107</v>
      </c>
      <c r="D1198" s="43" t="s">
        <v>2108</v>
      </c>
      <c r="E1198" s="52">
        <v>181</v>
      </c>
      <c r="F1198" s="52">
        <v>38.01</v>
      </c>
      <c r="G1198" s="52">
        <v>219.01</v>
      </c>
      <c r="H1198" s="31">
        <v>46084</v>
      </c>
      <c r="I1198" s="41" t="s">
        <v>22</v>
      </c>
    </row>
    <row r="1199" spans="1:9" ht="31.5" x14ac:dyDescent="0.25">
      <c r="A1199" s="127" t="s">
        <v>3834</v>
      </c>
      <c r="B1199" s="85" t="s">
        <v>3835</v>
      </c>
      <c r="C1199" s="30" t="s">
        <v>1393</v>
      </c>
      <c r="D1199" s="43" t="s">
        <v>1394</v>
      </c>
      <c r="E1199" s="52">
        <v>122</v>
      </c>
      <c r="F1199" s="52">
        <v>25.62</v>
      </c>
      <c r="G1199" s="52">
        <v>147.62</v>
      </c>
      <c r="H1199" s="31">
        <v>46085</v>
      </c>
      <c r="I1199" s="41" t="s">
        <v>22</v>
      </c>
    </row>
    <row r="1200" spans="1:9" ht="15.75" x14ac:dyDescent="0.25">
      <c r="A1200" s="127" t="s">
        <v>3836</v>
      </c>
      <c r="B1200" s="85" t="s">
        <v>3837</v>
      </c>
      <c r="C1200" s="30" t="s">
        <v>1455</v>
      </c>
      <c r="D1200" s="43" t="s">
        <v>1456</v>
      </c>
      <c r="E1200" s="52">
        <v>440.64</v>
      </c>
      <c r="F1200" s="52">
        <v>92.53</v>
      </c>
      <c r="G1200" s="52">
        <v>533.16999999999996</v>
      </c>
      <c r="H1200" s="31">
        <v>46086</v>
      </c>
      <c r="I1200" s="41" t="s">
        <v>22</v>
      </c>
    </row>
    <row r="1201" spans="1:9" ht="15.75" x14ac:dyDescent="0.25">
      <c r="A1201" s="127" t="s">
        <v>3838</v>
      </c>
      <c r="B1201" s="85" t="s">
        <v>3839</v>
      </c>
      <c r="C1201" s="30" t="s">
        <v>1455</v>
      </c>
      <c r="D1201" s="43" t="s">
        <v>1456</v>
      </c>
      <c r="E1201" s="52">
        <v>68.09</v>
      </c>
      <c r="F1201" s="52">
        <v>14.3</v>
      </c>
      <c r="G1201" s="52">
        <v>82.39</v>
      </c>
      <c r="H1201" s="31">
        <v>46086</v>
      </c>
      <c r="I1201" s="41" t="s">
        <v>22</v>
      </c>
    </row>
    <row r="1202" spans="1:9" ht="15.75" x14ac:dyDescent="0.25">
      <c r="A1202" s="127" t="s">
        <v>3840</v>
      </c>
      <c r="B1202" s="85" t="s">
        <v>3841</v>
      </c>
      <c r="C1202" s="30" t="s">
        <v>1455</v>
      </c>
      <c r="D1202" s="43" t="s">
        <v>1456</v>
      </c>
      <c r="E1202" s="52">
        <v>103.89</v>
      </c>
      <c r="F1202" s="52">
        <v>21.82</v>
      </c>
      <c r="G1202" s="52">
        <v>125.71</v>
      </c>
      <c r="H1202" s="31">
        <v>46093</v>
      </c>
      <c r="I1202" s="41" t="s">
        <v>22</v>
      </c>
    </row>
    <row r="1203" spans="1:9" ht="31.5" x14ac:dyDescent="0.25">
      <c r="A1203" s="127" t="s">
        <v>3842</v>
      </c>
      <c r="B1203" s="85" t="s">
        <v>3843</v>
      </c>
      <c r="C1203" s="30" t="s">
        <v>1393</v>
      </c>
      <c r="D1203" s="43" t="s">
        <v>1394</v>
      </c>
      <c r="E1203" s="52">
        <v>58.2</v>
      </c>
      <c r="F1203" s="52">
        <v>12.22</v>
      </c>
      <c r="G1203" s="52">
        <v>70.42</v>
      </c>
      <c r="H1203" s="31">
        <v>46083</v>
      </c>
      <c r="I1203" s="41" t="s">
        <v>22</v>
      </c>
    </row>
    <row r="1204" spans="1:9" ht="31.5" x14ac:dyDescent="0.25">
      <c r="A1204" s="127" t="s">
        <v>3844</v>
      </c>
      <c r="B1204" s="85" t="s">
        <v>3845</v>
      </c>
      <c r="C1204" s="30" t="s">
        <v>1393</v>
      </c>
      <c r="D1204" s="43" t="s">
        <v>1394</v>
      </c>
      <c r="E1204" s="52">
        <v>113.3</v>
      </c>
      <c r="F1204" s="52">
        <v>23.79</v>
      </c>
      <c r="G1204" s="52">
        <v>137.09</v>
      </c>
      <c r="H1204" s="31">
        <v>46087</v>
      </c>
      <c r="I1204" s="41" t="s">
        <v>22</v>
      </c>
    </row>
    <row r="1205" spans="1:9" ht="31.5" x14ac:dyDescent="0.25">
      <c r="A1205" s="127" t="s">
        <v>3846</v>
      </c>
      <c r="B1205" s="85" t="s">
        <v>3847</v>
      </c>
      <c r="C1205" s="30" t="s">
        <v>1393</v>
      </c>
      <c r="D1205" s="43" t="s">
        <v>1394</v>
      </c>
      <c r="E1205" s="52">
        <v>80</v>
      </c>
      <c r="F1205" s="52">
        <v>16.8</v>
      </c>
      <c r="G1205" s="52">
        <v>96.8</v>
      </c>
      <c r="H1205" s="31">
        <v>46087</v>
      </c>
      <c r="I1205" s="41" t="s">
        <v>22</v>
      </c>
    </row>
    <row r="1206" spans="1:9" ht="31.5" x14ac:dyDescent="0.25">
      <c r="A1206" s="127" t="s">
        <v>3848</v>
      </c>
      <c r="B1206" s="85" t="s">
        <v>3849</v>
      </c>
      <c r="C1206" s="30" t="s">
        <v>1393</v>
      </c>
      <c r="D1206" s="43" t="s">
        <v>1394</v>
      </c>
      <c r="E1206" s="52">
        <v>103.8</v>
      </c>
      <c r="F1206" s="52">
        <v>21.8</v>
      </c>
      <c r="G1206" s="52">
        <v>125.6</v>
      </c>
      <c r="H1206" s="31">
        <v>46083</v>
      </c>
      <c r="I1206" s="41" t="s">
        <v>22</v>
      </c>
    </row>
    <row r="1207" spans="1:9" ht="31.5" x14ac:dyDescent="0.25">
      <c r="A1207" s="127" t="s">
        <v>3850</v>
      </c>
      <c r="B1207" s="85" t="s">
        <v>3851</v>
      </c>
      <c r="C1207" s="30" t="s">
        <v>1393</v>
      </c>
      <c r="D1207" s="43" t="s">
        <v>1394</v>
      </c>
      <c r="E1207" s="52">
        <v>59</v>
      </c>
      <c r="F1207" s="52">
        <v>12.39</v>
      </c>
      <c r="G1207" s="52">
        <v>71.39</v>
      </c>
      <c r="H1207" s="31">
        <v>46087</v>
      </c>
      <c r="I1207" s="41" t="s">
        <v>22</v>
      </c>
    </row>
    <row r="1208" spans="1:9" ht="15.75" x14ac:dyDescent="0.25">
      <c r="A1208" s="127" t="s">
        <v>3852</v>
      </c>
      <c r="B1208" s="85" t="s">
        <v>2449</v>
      </c>
      <c r="C1208" s="30" t="s">
        <v>1431</v>
      </c>
      <c r="D1208" s="43" t="s">
        <v>1432</v>
      </c>
      <c r="E1208" s="52">
        <v>64.5</v>
      </c>
      <c r="F1208" s="52">
        <v>13.55</v>
      </c>
      <c r="G1208" s="52">
        <v>78.05</v>
      </c>
      <c r="H1208" s="31">
        <v>46084</v>
      </c>
      <c r="I1208" s="41" t="s">
        <v>22</v>
      </c>
    </row>
    <row r="1209" spans="1:9" ht="31.5" x14ac:dyDescent="0.25">
      <c r="A1209" s="127" t="s">
        <v>3853</v>
      </c>
      <c r="B1209" s="85" t="s">
        <v>3854</v>
      </c>
      <c r="C1209" s="30" t="s">
        <v>1413</v>
      </c>
      <c r="D1209" s="43" t="s">
        <v>1414</v>
      </c>
      <c r="E1209" s="52">
        <v>8653.34</v>
      </c>
      <c r="F1209" s="52">
        <v>1817.2</v>
      </c>
      <c r="G1209" s="52">
        <v>10470.540000000001</v>
      </c>
      <c r="H1209" s="31">
        <v>46080</v>
      </c>
      <c r="I1209" s="41" t="s">
        <v>22</v>
      </c>
    </row>
    <row r="1210" spans="1:9" ht="15.75" x14ac:dyDescent="0.25">
      <c r="A1210" s="127" t="s">
        <v>3855</v>
      </c>
      <c r="B1210" s="85" t="s">
        <v>3856</v>
      </c>
      <c r="C1210" s="30" t="s">
        <v>1413</v>
      </c>
      <c r="D1210" s="43" t="s">
        <v>1414</v>
      </c>
      <c r="E1210" s="52">
        <v>177.2</v>
      </c>
      <c r="F1210" s="52">
        <v>37.21</v>
      </c>
      <c r="G1210" s="52">
        <v>214.41</v>
      </c>
      <c r="H1210" s="31">
        <v>46092</v>
      </c>
      <c r="I1210" s="41" t="s">
        <v>22</v>
      </c>
    </row>
    <row r="1211" spans="1:9" ht="31.5" x14ac:dyDescent="0.25">
      <c r="A1211" s="127" t="s">
        <v>3857</v>
      </c>
      <c r="B1211" s="85" t="s">
        <v>3858</v>
      </c>
      <c r="C1211" s="30" t="s">
        <v>1409</v>
      </c>
      <c r="D1211" s="43" t="s">
        <v>1410</v>
      </c>
      <c r="E1211" s="52">
        <v>52.11</v>
      </c>
      <c r="F1211" s="52">
        <v>10.94</v>
      </c>
      <c r="G1211" s="52">
        <v>63.05</v>
      </c>
      <c r="H1211" s="31">
        <v>46084</v>
      </c>
      <c r="I1211" s="41" t="s">
        <v>22</v>
      </c>
    </row>
    <row r="1212" spans="1:9" ht="47.25" x14ac:dyDescent="0.25">
      <c r="A1212" s="127" t="s">
        <v>3859</v>
      </c>
      <c r="B1212" s="85" t="s">
        <v>3860</v>
      </c>
      <c r="C1212" s="30" t="s">
        <v>1515</v>
      </c>
      <c r="D1212" s="43" t="s">
        <v>1516</v>
      </c>
      <c r="E1212" s="52">
        <v>342</v>
      </c>
      <c r="F1212" s="52">
        <v>71.83</v>
      </c>
      <c r="G1212" s="52">
        <v>413.83</v>
      </c>
      <c r="H1212" s="31">
        <v>46084</v>
      </c>
      <c r="I1212" s="41" t="s">
        <v>22</v>
      </c>
    </row>
    <row r="1213" spans="1:9" ht="47.25" x14ac:dyDescent="0.25">
      <c r="A1213" s="127" t="s">
        <v>3861</v>
      </c>
      <c r="B1213" s="85" t="s">
        <v>3862</v>
      </c>
      <c r="C1213" s="30" t="s">
        <v>1519</v>
      </c>
      <c r="D1213" s="43" t="s">
        <v>1520</v>
      </c>
      <c r="E1213" s="52">
        <v>165.51</v>
      </c>
      <c r="F1213" s="52">
        <v>34.76</v>
      </c>
      <c r="G1213" s="52">
        <v>200.27</v>
      </c>
      <c r="H1213" s="31">
        <v>46098</v>
      </c>
      <c r="I1213" s="41" t="s">
        <v>22</v>
      </c>
    </row>
    <row r="1214" spans="1:9" ht="31.5" x14ac:dyDescent="0.25">
      <c r="A1214" s="127" t="s">
        <v>3863</v>
      </c>
      <c r="B1214" s="85" t="s">
        <v>3864</v>
      </c>
      <c r="C1214" s="30" t="s">
        <v>1437</v>
      </c>
      <c r="D1214" s="43" t="s">
        <v>1438</v>
      </c>
      <c r="E1214" s="52">
        <v>243.57</v>
      </c>
      <c r="F1214" s="52">
        <v>51.15</v>
      </c>
      <c r="G1214" s="52">
        <v>294.72000000000003</v>
      </c>
      <c r="H1214" s="31">
        <v>46097</v>
      </c>
      <c r="I1214" s="41" t="s">
        <v>22</v>
      </c>
    </row>
    <row r="1215" spans="1:9" ht="15.75" x14ac:dyDescent="0.25">
      <c r="A1215" s="127" t="s">
        <v>3865</v>
      </c>
      <c r="B1215" s="85" t="s">
        <v>3866</v>
      </c>
      <c r="C1215" s="30" t="s">
        <v>1371</v>
      </c>
      <c r="D1215" s="43" t="s">
        <v>1372</v>
      </c>
      <c r="E1215" s="52">
        <v>81.38</v>
      </c>
      <c r="F1215" s="52">
        <v>17.09</v>
      </c>
      <c r="G1215" s="52">
        <v>98.47</v>
      </c>
      <c r="H1215" s="31">
        <v>46086</v>
      </c>
      <c r="I1215" s="41" t="s">
        <v>22</v>
      </c>
    </row>
    <row r="1216" spans="1:9" ht="15.75" x14ac:dyDescent="0.25">
      <c r="A1216" s="127" t="s">
        <v>3867</v>
      </c>
      <c r="B1216" s="85" t="s">
        <v>3868</v>
      </c>
      <c r="C1216" s="30" t="s">
        <v>1401</v>
      </c>
      <c r="D1216" s="43" t="s">
        <v>1402</v>
      </c>
      <c r="E1216" s="52">
        <v>145.24</v>
      </c>
      <c r="F1216" s="52">
        <v>30.5</v>
      </c>
      <c r="G1216" s="52">
        <v>175.74</v>
      </c>
      <c r="H1216" s="31">
        <v>46083</v>
      </c>
      <c r="I1216" s="41" t="s">
        <v>22</v>
      </c>
    </row>
    <row r="1217" spans="1:9" ht="15.75" x14ac:dyDescent="0.25">
      <c r="A1217" s="127" t="s">
        <v>3869</v>
      </c>
      <c r="B1217" s="85" t="s">
        <v>3870</v>
      </c>
      <c r="C1217" s="30" t="s">
        <v>1401</v>
      </c>
      <c r="D1217" s="43" t="s">
        <v>1402</v>
      </c>
      <c r="E1217" s="52">
        <v>21.61</v>
      </c>
      <c r="F1217" s="52">
        <v>4.54</v>
      </c>
      <c r="G1217" s="52">
        <v>26.15</v>
      </c>
      <c r="H1217" s="31">
        <v>46084</v>
      </c>
      <c r="I1217" s="41" t="s">
        <v>22</v>
      </c>
    </row>
    <row r="1218" spans="1:9" ht="31.5" x14ac:dyDescent="0.25">
      <c r="A1218" s="127" t="s">
        <v>3871</v>
      </c>
      <c r="B1218" s="85" t="s">
        <v>3872</v>
      </c>
      <c r="C1218" s="30" t="s">
        <v>1401</v>
      </c>
      <c r="D1218" s="43" t="s">
        <v>1402</v>
      </c>
      <c r="E1218" s="52">
        <v>45.69</v>
      </c>
      <c r="F1218" s="52">
        <v>9.59</v>
      </c>
      <c r="G1218" s="52">
        <v>55.28</v>
      </c>
      <c r="H1218" s="31">
        <v>46087</v>
      </c>
      <c r="I1218" s="41" t="s">
        <v>22</v>
      </c>
    </row>
    <row r="1219" spans="1:9" ht="15.75" x14ac:dyDescent="0.25">
      <c r="A1219" s="127" t="s">
        <v>3873</v>
      </c>
      <c r="B1219" s="85" t="s">
        <v>3874</v>
      </c>
      <c r="C1219" s="30" t="s">
        <v>1401</v>
      </c>
      <c r="D1219" s="43" t="s">
        <v>1402</v>
      </c>
      <c r="E1219" s="52">
        <v>2.36</v>
      </c>
      <c r="F1219" s="52">
        <v>0.5</v>
      </c>
      <c r="G1219" s="52">
        <v>2.86</v>
      </c>
      <c r="H1219" s="31">
        <v>46091</v>
      </c>
      <c r="I1219" s="41" t="s">
        <v>22</v>
      </c>
    </row>
    <row r="1220" spans="1:9" ht="15.75" x14ac:dyDescent="0.25">
      <c r="A1220" s="127" t="s">
        <v>3875</v>
      </c>
      <c r="B1220" s="85" t="s">
        <v>3874</v>
      </c>
      <c r="C1220" s="30" t="s">
        <v>1401</v>
      </c>
      <c r="D1220" s="43" t="s">
        <v>1402</v>
      </c>
      <c r="E1220" s="52">
        <v>81.5</v>
      </c>
      <c r="F1220" s="52">
        <v>17.12</v>
      </c>
      <c r="G1220" s="52">
        <v>98.62</v>
      </c>
      <c r="H1220" s="31">
        <v>46091</v>
      </c>
      <c r="I1220" s="41" t="s">
        <v>22</v>
      </c>
    </row>
    <row r="1221" spans="1:9" ht="15.75" x14ac:dyDescent="0.25">
      <c r="A1221" s="127" t="s">
        <v>3876</v>
      </c>
      <c r="B1221" s="85" t="s">
        <v>3874</v>
      </c>
      <c r="C1221" s="30" t="s">
        <v>1401</v>
      </c>
      <c r="D1221" s="43" t="s">
        <v>1402</v>
      </c>
      <c r="E1221" s="52">
        <v>114.68</v>
      </c>
      <c r="F1221" s="52">
        <v>24.08</v>
      </c>
      <c r="G1221" s="52">
        <v>138.76</v>
      </c>
      <c r="H1221" s="31">
        <v>46091</v>
      </c>
      <c r="I1221" s="41" t="s">
        <v>22</v>
      </c>
    </row>
    <row r="1222" spans="1:9" ht="15.75" x14ac:dyDescent="0.25">
      <c r="A1222" s="127" t="s">
        <v>3877</v>
      </c>
      <c r="B1222" s="85" t="s">
        <v>3878</v>
      </c>
      <c r="C1222" s="30" t="s">
        <v>1401</v>
      </c>
      <c r="D1222" s="43" t="s">
        <v>1402</v>
      </c>
      <c r="E1222" s="52">
        <v>12.53</v>
      </c>
      <c r="F1222" s="52">
        <v>2.63</v>
      </c>
      <c r="G1222" s="52">
        <v>15.16</v>
      </c>
      <c r="H1222" s="31">
        <v>46087</v>
      </c>
      <c r="I1222" s="41" t="s">
        <v>22</v>
      </c>
    </row>
    <row r="1223" spans="1:9" ht="15.75" x14ac:dyDescent="0.25">
      <c r="A1223" s="127" t="s">
        <v>3879</v>
      </c>
      <c r="B1223" s="85" t="s">
        <v>3880</v>
      </c>
      <c r="C1223" s="30" t="s">
        <v>1625</v>
      </c>
      <c r="D1223" s="43" t="s">
        <v>1626</v>
      </c>
      <c r="E1223" s="52">
        <v>720</v>
      </c>
      <c r="F1223" s="52">
        <v>151.19999999999999</v>
      </c>
      <c r="G1223" s="52">
        <v>871.2</v>
      </c>
      <c r="H1223" s="31">
        <v>46086</v>
      </c>
      <c r="I1223" s="41" t="s">
        <v>22</v>
      </c>
    </row>
    <row r="1224" spans="1:9" ht="47.25" x14ac:dyDescent="0.25">
      <c r="A1224" s="127" t="s">
        <v>3881</v>
      </c>
      <c r="B1224" s="85" t="s">
        <v>3882</v>
      </c>
      <c r="C1224" s="30" t="s">
        <v>1409</v>
      </c>
      <c r="D1224" s="43" t="s">
        <v>1410</v>
      </c>
      <c r="E1224" s="52">
        <v>718.71</v>
      </c>
      <c r="F1224" s="52">
        <v>150.93</v>
      </c>
      <c r="G1224" s="52">
        <v>869.64</v>
      </c>
      <c r="H1224" s="31">
        <v>46086</v>
      </c>
      <c r="I1224" s="41" t="s">
        <v>22</v>
      </c>
    </row>
    <row r="1225" spans="1:9" ht="31.5" x14ac:dyDescent="0.25">
      <c r="A1225" s="127" t="s">
        <v>3883</v>
      </c>
      <c r="B1225" s="85" t="s">
        <v>3884</v>
      </c>
      <c r="C1225" s="30" t="s">
        <v>1409</v>
      </c>
      <c r="D1225" s="43" t="s">
        <v>1410</v>
      </c>
      <c r="E1225" s="52">
        <v>679.66</v>
      </c>
      <c r="F1225" s="52">
        <v>142.72999999999999</v>
      </c>
      <c r="G1225" s="52">
        <v>822.39</v>
      </c>
      <c r="H1225" s="31">
        <v>46084</v>
      </c>
      <c r="I1225" s="41" t="s">
        <v>22</v>
      </c>
    </row>
    <row r="1226" spans="1:9" ht="15.75" x14ac:dyDescent="0.25">
      <c r="A1226" s="127" t="s">
        <v>3885</v>
      </c>
      <c r="B1226" s="85" t="s">
        <v>3886</v>
      </c>
      <c r="C1226" s="30" t="s">
        <v>1571</v>
      </c>
      <c r="D1226" s="43" t="s">
        <v>1572</v>
      </c>
      <c r="E1226" s="52">
        <v>95.84</v>
      </c>
      <c r="F1226" s="52">
        <v>20.13</v>
      </c>
      <c r="G1226" s="52">
        <v>115.97</v>
      </c>
      <c r="H1226" s="31">
        <v>46084</v>
      </c>
      <c r="I1226" s="41" t="s">
        <v>22</v>
      </c>
    </row>
    <row r="1227" spans="1:9" ht="15.75" x14ac:dyDescent="0.25">
      <c r="A1227" s="127" t="s">
        <v>3887</v>
      </c>
      <c r="B1227" s="85" t="s">
        <v>3888</v>
      </c>
      <c r="C1227" s="30" t="s">
        <v>1571</v>
      </c>
      <c r="D1227" s="43" t="s">
        <v>1572</v>
      </c>
      <c r="E1227" s="52">
        <v>37.9</v>
      </c>
      <c r="F1227" s="52">
        <v>7.96</v>
      </c>
      <c r="G1227" s="52">
        <v>45.86</v>
      </c>
      <c r="H1227" s="31">
        <v>46084</v>
      </c>
      <c r="I1227" s="41" t="s">
        <v>22</v>
      </c>
    </row>
    <row r="1228" spans="1:9" ht="31.5" x14ac:dyDescent="0.25">
      <c r="A1228" s="127" t="s">
        <v>3889</v>
      </c>
      <c r="B1228" s="85" t="s">
        <v>3890</v>
      </c>
      <c r="C1228" s="30" t="s">
        <v>1431</v>
      </c>
      <c r="D1228" s="43" t="s">
        <v>1432</v>
      </c>
      <c r="E1228" s="52">
        <v>57.3</v>
      </c>
      <c r="F1228" s="52">
        <v>12.03</v>
      </c>
      <c r="G1228" s="52">
        <v>69.33</v>
      </c>
      <c r="H1228" s="31">
        <v>46092</v>
      </c>
      <c r="I1228" s="41" t="s">
        <v>22</v>
      </c>
    </row>
    <row r="1229" spans="1:9" ht="15.75" x14ac:dyDescent="0.25">
      <c r="A1229" s="127" t="s">
        <v>3891</v>
      </c>
      <c r="B1229" s="85" t="s">
        <v>3892</v>
      </c>
      <c r="C1229" s="30" t="s">
        <v>1397</v>
      </c>
      <c r="D1229" s="43" t="s">
        <v>1398</v>
      </c>
      <c r="E1229" s="52">
        <v>49.26</v>
      </c>
      <c r="F1229" s="52">
        <v>10.34</v>
      </c>
      <c r="G1229" s="52">
        <v>59.6</v>
      </c>
      <c r="H1229" s="31">
        <v>46093</v>
      </c>
      <c r="I1229" s="41" t="s">
        <v>22</v>
      </c>
    </row>
    <row r="1230" spans="1:9" ht="63" x14ac:dyDescent="0.25">
      <c r="A1230" s="127" t="s">
        <v>3893</v>
      </c>
      <c r="B1230" s="85" t="s">
        <v>3894</v>
      </c>
      <c r="C1230" s="30" t="s">
        <v>1393</v>
      </c>
      <c r="D1230" s="43" t="s">
        <v>1394</v>
      </c>
      <c r="E1230" s="52">
        <v>148.69999999999999</v>
      </c>
      <c r="F1230" s="52">
        <v>31.23</v>
      </c>
      <c r="G1230" s="52">
        <v>179.93</v>
      </c>
      <c r="H1230" s="31">
        <v>46090</v>
      </c>
      <c r="I1230" s="41" t="s">
        <v>22</v>
      </c>
    </row>
    <row r="1231" spans="1:9" ht="31.5" x14ac:dyDescent="0.25">
      <c r="A1231" s="127" t="s">
        <v>3895</v>
      </c>
      <c r="B1231" s="85" t="s">
        <v>3896</v>
      </c>
      <c r="C1231" s="30" t="s">
        <v>1393</v>
      </c>
      <c r="D1231" s="43" t="s">
        <v>1394</v>
      </c>
      <c r="E1231" s="52">
        <v>277.2</v>
      </c>
      <c r="F1231" s="52">
        <v>58.21</v>
      </c>
      <c r="G1231" s="52">
        <v>335.41</v>
      </c>
      <c r="H1231" s="31">
        <v>46092</v>
      </c>
      <c r="I1231" s="41" t="s">
        <v>22</v>
      </c>
    </row>
    <row r="1232" spans="1:9" ht="31.5" x14ac:dyDescent="0.25">
      <c r="A1232" s="127" t="s">
        <v>3897</v>
      </c>
      <c r="B1232" s="85" t="s">
        <v>3898</v>
      </c>
      <c r="C1232" s="30" t="s">
        <v>1393</v>
      </c>
      <c r="D1232" s="43" t="s">
        <v>1394</v>
      </c>
      <c r="E1232" s="52">
        <v>6.92</v>
      </c>
      <c r="F1232" s="52">
        <v>1.45</v>
      </c>
      <c r="G1232" s="52">
        <v>8.3699999999999992</v>
      </c>
      <c r="H1232" s="31">
        <v>46092</v>
      </c>
      <c r="I1232" s="41" t="s">
        <v>22</v>
      </c>
    </row>
    <row r="1233" spans="1:9" ht="31.5" x14ac:dyDescent="0.25">
      <c r="A1233" s="127" t="s">
        <v>3899</v>
      </c>
      <c r="B1233" s="85" t="s">
        <v>3900</v>
      </c>
      <c r="C1233" s="30" t="s">
        <v>1393</v>
      </c>
      <c r="D1233" s="43" t="s">
        <v>1394</v>
      </c>
      <c r="E1233" s="52">
        <v>12.82</v>
      </c>
      <c r="F1233" s="52">
        <v>2.69</v>
      </c>
      <c r="G1233" s="52">
        <v>15.51</v>
      </c>
      <c r="H1233" s="31">
        <v>46087</v>
      </c>
      <c r="I1233" s="41" t="s">
        <v>22</v>
      </c>
    </row>
    <row r="1234" spans="1:9" ht="63" x14ac:dyDescent="0.25">
      <c r="A1234" s="127" t="s">
        <v>3901</v>
      </c>
      <c r="B1234" s="85" t="s">
        <v>3902</v>
      </c>
      <c r="C1234" s="30" t="s">
        <v>1393</v>
      </c>
      <c r="D1234" s="43" t="s">
        <v>1394</v>
      </c>
      <c r="E1234" s="52">
        <v>39.25</v>
      </c>
      <c r="F1234" s="52">
        <v>8.24</v>
      </c>
      <c r="G1234" s="52">
        <v>47.49</v>
      </c>
      <c r="H1234" s="31">
        <v>46090</v>
      </c>
      <c r="I1234" s="41" t="s">
        <v>22</v>
      </c>
    </row>
    <row r="1235" spans="1:9" ht="15.75" x14ac:dyDescent="0.25">
      <c r="A1235" s="127" t="s">
        <v>3903</v>
      </c>
      <c r="B1235" s="85" t="s">
        <v>3234</v>
      </c>
      <c r="C1235" s="30" t="s">
        <v>1445</v>
      </c>
      <c r="D1235" s="43" t="s">
        <v>1446</v>
      </c>
      <c r="E1235" s="52">
        <v>171.58</v>
      </c>
      <c r="F1235" s="52">
        <v>36.03</v>
      </c>
      <c r="G1235" s="52">
        <v>207.61</v>
      </c>
      <c r="H1235" s="31">
        <v>46091</v>
      </c>
      <c r="I1235" s="41" t="s">
        <v>22</v>
      </c>
    </row>
    <row r="1236" spans="1:9" ht="15.75" x14ac:dyDescent="0.25">
      <c r="A1236" s="127" t="s">
        <v>3904</v>
      </c>
      <c r="B1236" s="85" t="s">
        <v>3234</v>
      </c>
      <c r="C1236" s="30" t="s">
        <v>1445</v>
      </c>
      <c r="D1236" s="43" t="s">
        <v>1446</v>
      </c>
      <c r="E1236" s="52">
        <v>171.58</v>
      </c>
      <c r="F1236" s="52">
        <v>36.03</v>
      </c>
      <c r="G1236" s="52">
        <v>207.61</v>
      </c>
      <c r="H1236" s="31">
        <v>46091</v>
      </c>
      <c r="I1236" s="41" t="s">
        <v>22</v>
      </c>
    </row>
    <row r="1237" spans="1:9" ht="31.5" x14ac:dyDescent="0.25">
      <c r="A1237" s="127" t="s">
        <v>3905</v>
      </c>
      <c r="B1237" s="85" t="s">
        <v>3906</v>
      </c>
      <c r="C1237" s="30" t="s">
        <v>1519</v>
      </c>
      <c r="D1237" s="43" t="s">
        <v>1520</v>
      </c>
      <c r="E1237" s="52">
        <v>3687.4</v>
      </c>
      <c r="F1237" s="52">
        <v>774.35</v>
      </c>
      <c r="G1237" s="52">
        <v>4461.75</v>
      </c>
      <c r="H1237" s="31">
        <v>46086</v>
      </c>
      <c r="I1237" s="41" t="s">
        <v>22</v>
      </c>
    </row>
    <row r="1238" spans="1:9" ht="15.75" x14ac:dyDescent="0.25">
      <c r="A1238" s="127" t="s">
        <v>3907</v>
      </c>
      <c r="B1238" s="85" t="s">
        <v>3596</v>
      </c>
      <c r="C1238" s="30" t="s">
        <v>1445</v>
      </c>
      <c r="D1238" s="43" t="s">
        <v>1446</v>
      </c>
      <c r="E1238" s="52">
        <v>137.86000000000001</v>
      </c>
      <c r="F1238" s="52">
        <v>28.95</v>
      </c>
      <c r="G1238" s="52">
        <v>166.81</v>
      </c>
      <c r="H1238" s="31">
        <v>46092</v>
      </c>
      <c r="I1238" s="41" t="s">
        <v>22</v>
      </c>
    </row>
    <row r="1239" spans="1:9" ht="15.75" x14ac:dyDescent="0.25">
      <c r="A1239" s="127" t="s">
        <v>3908</v>
      </c>
      <c r="B1239" s="85" t="s">
        <v>3234</v>
      </c>
      <c r="C1239" s="30" t="s">
        <v>1445</v>
      </c>
      <c r="D1239" s="43" t="s">
        <v>1446</v>
      </c>
      <c r="E1239" s="52">
        <v>171.58</v>
      </c>
      <c r="F1239" s="52">
        <v>36.03</v>
      </c>
      <c r="G1239" s="52">
        <v>207.61</v>
      </c>
      <c r="H1239" s="31">
        <v>46097</v>
      </c>
      <c r="I1239" s="41" t="s">
        <v>22</v>
      </c>
    </row>
    <row r="1240" spans="1:9" ht="31.5" x14ac:dyDescent="0.25">
      <c r="A1240" s="127" t="s">
        <v>3909</v>
      </c>
      <c r="B1240" s="85" t="s">
        <v>3910</v>
      </c>
      <c r="C1240" s="30" t="s">
        <v>1413</v>
      </c>
      <c r="D1240" s="43" t="s">
        <v>1414</v>
      </c>
      <c r="E1240" s="52">
        <v>894.67</v>
      </c>
      <c r="F1240" s="52">
        <v>187.88</v>
      </c>
      <c r="G1240" s="52">
        <v>1082.55</v>
      </c>
      <c r="H1240" s="31">
        <v>46090</v>
      </c>
      <c r="I1240" s="41" t="s">
        <v>22</v>
      </c>
    </row>
    <row r="1241" spans="1:9" ht="31.5" x14ac:dyDescent="0.25">
      <c r="A1241" s="127" t="s">
        <v>3911</v>
      </c>
      <c r="B1241" s="85" t="s">
        <v>3912</v>
      </c>
      <c r="C1241" s="30" t="s">
        <v>1413</v>
      </c>
      <c r="D1241" s="43" t="s">
        <v>1414</v>
      </c>
      <c r="E1241" s="52">
        <v>79.319999999999993</v>
      </c>
      <c r="F1241" s="52">
        <v>16.66</v>
      </c>
      <c r="G1241" s="52">
        <v>95.98</v>
      </c>
      <c r="H1241" s="31">
        <v>46090</v>
      </c>
      <c r="I1241" s="41" t="s">
        <v>22</v>
      </c>
    </row>
    <row r="1242" spans="1:9" ht="15.75" x14ac:dyDescent="0.25">
      <c r="A1242" s="127" t="s">
        <v>3913</v>
      </c>
      <c r="B1242" s="85" t="s">
        <v>3914</v>
      </c>
      <c r="C1242" s="30" t="s">
        <v>1413</v>
      </c>
      <c r="D1242" s="43" t="s">
        <v>1414</v>
      </c>
      <c r="E1242" s="52">
        <v>59.19</v>
      </c>
      <c r="F1242" s="52">
        <v>12.43</v>
      </c>
      <c r="G1242" s="52">
        <v>71.62</v>
      </c>
      <c r="H1242" s="31">
        <v>46090</v>
      </c>
      <c r="I1242" s="41" t="s">
        <v>22</v>
      </c>
    </row>
    <row r="1243" spans="1:9" ht="15.75" x14ac:dyDescent="0.25">
      <c r="A1243" s="127" t="s">
        <v>3915</v>
      </c>
      <c r="B1243" s="85" t="s">
        <v>3916</v>
      </c>
      <c r="C1243" s="30" t="s">
        <v>1445</v>
      </c>
      <c r="D1243" s="43" t="s">
        <v>1446</v>
      </c>
      <c r="E1243" s="52">
        <v>222.3</v>
      </c>
      <c r="F1243" s="52">
        <v>46.68</v>
      </c>
      <c r="G1243" s="52">
        <v>268.98</v>
      </c>
      <c r="H1243" s="31">
        <v>46097</v>
      </c>
      <c r="I1243" s="41" t="s">
        <v>22</v>
      </c>
    </row>
    <row r="1244" spans="1:9" ht="31.5" x14ac:dyDescent="0.25">
      <c r="A1244" s="127" t="s">
        <v>3917</v>
      </c>
      <c r="B1244" s="85" t="s">
        <v>3918</v>
      </c>
      <c r="C1244" s="30" t="s">
        <v>1413</v>
      </c>
      <c r="D1244" s="43" t="s">
        <v>1414</v>
      </c>
      <c r="E1244" s="52">
        <v>428.35</v>
      </c>
      <c r="F1244" s="52">
        <v>89.95</v>
      </c>
      <c r="G1244" s="52">
        <v>518.29999999999995</v>
      </c>
      <c r="H1244" s="31">
        <v>46090</v>
      </c>
      <c r="I1244" s="41" t="s">
        <v>22</v>
      </c>
    </row>
    <row r="1245" spans="1:9" ht="15.75" x14ac:dyDescent="0.25">
      <c r="A1245" s="127" t="s">
        <v>3919</v>
      </c>
      <c r="B1245" s="85" t="s">
        <v>3920</v>
      </c>
      <c r="C1245" s="30" t="s">
        <v>1413</v>
      </c>
      <c r="D1245" s="43" t="s">
        <v>1414</v>
      </c>
      <c r="E1245" s="52">
        <v>239.25</v>
      </c>
      <c r="F1245" s="52">
        <v>50.24</v>
      </c>
      <c r="G1245" s="52">
        <v>289.49</v>
      </c>
      <c r="H1245" s="31">
        <v>46090</v>
      </c>
      <c r="I1245" s="41" t="s">
        <v>22</v>
      </c>
    </row>
    <row r="1246" spans="1:9" ht="15.75" x14ac:dyDescent="0.25">
      <c r="A1246" s="127" t="s">
        <v>3921</v>
      </c>
      <c r="B1246" s="85" t="s">
        <v>3922</v>
      </c>
      <c r="C1246" s="30" t="s">
        <v>1445</v>
      </c>
      <c r="D1246" s="43" t="s">
        <v>1446</v>
      </c>
      <c r="E1246" s="52">
        <v>383.22</v>
      </c>
      <c r="F1246" s="52">
        <v>80.48</v>
      </c>
      <c r="G1246" s="52">
        <v>463.7</v>
      </c>
      <c r="H1246" s="31">
        <v>46087</v>
      </c>
      <c r="I1246" s="41" t="s">
        <v>22</v>
      </c>
    </row>
    <row r="1247" spans="1:9" ht="31.5" x14ac:dyDescent="0.25">
      <c r="A1247" s="127" t="s">
        <v>3923</v>
      </c>
      <c r="B1247" s="85" t="s">
        <v>3924</v>
      </c>
      <c r="C1247" s="30" t="s">
        <v>1445</v>
      </c>
      <c r="D1247" s="43" t="s">
        <v>1446</v>
      </c>
      <c r="E1247" s="52">
        <v>165.6</v>
      </c>
      <c r="F1247" s="52">
        <v>34.78</v>
      </c>
      <c r="G1247" s="52">
        <v>200.38</v>
      </c>
      <c r="H1247" s="31">
        <v>46097</v>
      </c>
      <c r="I1247" s="41" t="s">
        <v>22</v>
      </c>
    </row>
    <row r="1248" spans="1:9" ht="31.5" x14ac:dyDescent="0.25">
      <c r="A1248" s="127" t="s">
        <v>3925</v>
      </c>
      <c r="B1248" s="85" t="s">
        <v>3926</v>
      </c>
      <c r="C1248" s="30" t="s">
        <v>1445</v>
      </c>
      <c r="D1248" s="43" t="s">
        <v>1446</v>
      </c>
      <c r="E1248" s="52">
        <v>83.97</v>
      </c>
      <c r="F1248" s="52">
        <v>17.63</v>
      </c>
      <c r="G1248" s="52">
        <v>101.6</v>
      </c>
      <c r="H1248" s="31">
        <v>46087</v>
      </c>
      <c r="I1248" s="41" t="s">
        <v>22</v>
      </c>
    </row>
    <row r="1249" spans="1:9" ht="31.5" x14ac:dyDescent="0.25">
      <c r="A1249" s="127" t="s">
        <v>3927</v>
      </c>
      <c r="B1249" s="85" t="s">
        <v>3928</v>
      </c>
      <c r="C1249" s="30" t="s">
        <v>1445</v>
      </c>
      <c r="D1249" s="43" t="s">
        <v>1446</v>
      </c>
      <c r="E1249" s="52">
        <v>60.01</v>
      </c>
      <c r="F1249" s="52">
        <v>12.6</v>
      </c>
      <c r="G1249" s="52">
        <v>72.61</v>
      </c>
      <c r="H1249" s="31">
        <v>46087</v>
      </c>
      <c r="I1249" s="41" t="s">
        <v>22</v>
      </c>
    </row>
    <row r="1250" spans="1:9" ht="31.5" x14ac:dyDescent="0.25">
      <c r="A1250" s="127" t="s">
        <v>3929</v>
      </c>
      <c r="B1250" s="85" t="s">
        <v>3930</v>
      </c>
      <c r="C1250" s="30" t="s">
        <v>1445</v>
      </c>
      <c r="D1250" s="43" t="s">
        <v>1446</v>
      </c>
      <c r="E1250" s="52">
        <v>24.18</v>
      </c>
      <c r="F1250" s="52">
        <v>5.08</v>
      </c>
      <c r="G1250" s="52">
        <v>29.26</v>
      </c>
      <c r="H1250" s="31">
        <v>46087</v>
      </c>
      <c r="I1250" s="41" t="s">
        <v>22</v>
      </c>
    </row>
    <row r="1251" spans="1:9" ht="31.5" x14ac:dyDescent="0.25">
      <c r="A1251" s="127" t="s">
        <v>3931</v>
      </c>
      <c r="B1251" s="85" t="s">
        <v>3932</v>
      </c>
      <c r="C1251" s="30" t="s">
        <v>1431</v>
      </c>
      <c r="D1251" s="43" t="s">
        <v>1432</v>
      </c>
      <c r="E1251" s="52">
        <v>43.1</v>
      </c>
      <c r="F1251" s="52">
        <v>9.0500000000000007</v>
      </c>
      <c r="G1251" s="52">
        <v>52.15</v>
      </c>
      <c r="H1251" s="31">
        <v>46092</v>
      </c>
      <c r="I1251" s="41" t="s">
        <v>22</v>
      </c>
    </row>
    <row r="1252" spans="1:9" ht="31.5" x14ac:dyDescent="0.25">
      <c r="A1252" s="127" t="s">
        <v>3933</v>
      </c>
      <c r="B1252" s="85" t="s">
        <v>3934</v>
      </c>
      <c r="C1252" s="30" t="s">
        <v>1431</v>
      </c>
      <c r="D1252" s="43" t="s">
        <v>1432</v>
      </c>
      <c r="E1252" s="52">
        <v>65.599999999999994</v>
      </c>
      <c r="F1252" s="52">
        <v>13.78</v>
      </c>
      <c r="G1252" s="52">
        <v>79.38</v>
      </c>
      <c r="H1252" s="31">
        <v>46094</v>
      </c>
      <c r="I1252" s="41" t="s">
        <v>22</v>
      </c>
    </row>
    <row r="1253" spans="1:9" ht="31.5" x14ac:dyDescent="0.25">
      <c r="A1253" s="127" t="s">
        <v>3935</v>
      </c>
      <c r="B1253" s="85" t="s">
        <v>3936</v>
      </c>
      <c r="C1253" s="30" t="s">
        <v>1413</v>
      </c>
      <c r="D1253" s="43" t="s">
        <v>1414</v>
      </c>
      <c r="E1253" s="52">
        <v>378</v>
      </c>
      <c r="F1253" s="52">
        <v>79.38</v>
      </c>
      <c r="G1253" s="52">
        <v>457.38</v>
      </c>
      <c r="H1253" s="31">
        <v>46093</v>
      </c>
      <c r="I1253" s="41" t="s">
        <v>22</v>
      </c>
    </row>
    <row r="1254" spans="1:9" ht="15.75" x14ac:dyDescent="0.25">
      <c r="A1254" s="127" t="s">
        <v>3937</v>
      </c>
      <c r="B1254" s="85" t="s">
        <v>3938</v>
      </c>
      <c r="C1254" s="30" t="s">
        <v>1413</v>
      </c>
      <c r="D1254" s="43" t="s">
        <v>1414</v>
      </c>
      <c r="E1254" s="52">
        <v>365.41</v>
      </c>
      <c r="F1254" s="52">
        <v>76.739999999999995</v>
      </c>
      <c r="G1254" s="52">
        <v>442.15</v>
      </c>
      <c r="H1254" s="31">
        <v>46090</v>
      </c>
      <c r="I1254" s="41" t="s">
        <v>22</v>
      </c>
    </row>
    <row r="1255" spans="1:9" ht="31.5" x14ac:dyDescent="0.25">
      <c r="A1255" s="127" t="s">
        <v>3939</v>
      </c>
      <c r="B1255" s="85" t="s">
        <v>3940</v>
      </c>
      <c r="C1255" s="30" t="s">
        <v>1688</v>
      </c>
      <c r="D1255" s="43" t="s">
        <v>1689</v>
      </c>
      <c r="E1255" s="52">
        <v>180</v>
      </c>
      <c r="F1255" s="52">
        <v>37.799999999999997</v>
      </c>
      <c r="G1255" s="52">
        <v>217.8</v>
      </c>
      <c r="H1255" s="31">
        <v>46090</v>
      </c>
      <c r="I1255" s="41" t="s">
        <v>22</v>
      </c>
    </row>
    <row r="1256" spans="1:9" ht="15.75" x14ac:dyDescent="0.25">
      <c r="A1256" s="127" t="s">
        <v>3941</v>
      </c>
      <c r="B1256" s="85" t="s">
        <v>3942</v>
      </c>
      <c r="C1256" s="30" t="s">
        <v>2107</v>
      </c>
      <c r="D1256" s="43" t="s">
        <v>2108</v>
      </c>
      <c r="E1256" s="52">
        <v>258</v>
      </c>
      <c r="F1256" s="52">
        <v>54.18</v>
      </c>
      <c r="G1256" s="52">
        <v>312.18</v>
      </c>
      <c r="H1256" s="31">
        <v>46090</v>
      </c>
      <c r="I1256" s="41" t="s">
        <v>22</v>
      </c>
    </row>
    <row r="1257" spans="1:9" ht="15.75" x14ac:dyDescent="0.25">
      <c r="A1257" s="127" t="s">
        <v>3943</v>
      </c>
      <c r="B1257" s="85" t="s">
        <v>3944</v>
      </c>
      <c r="C1257" s="30" t="s">
        <v>1377</v>
      </c>
      <c r="D1257" s="43" t="s">
        <v>1378</v>
      </c>
      <c r="E1257" s="52">
        <v>30</v>
      </c>
      <c r="F1257" s="52">
        <v>3</v>
      </c>
      <c r="G1257" s="52">
        <v>33</v>
      </c>
      <c r="H1257" s="31">
        <v>46098</v>
      </c>
      <c r="I1257" s="41" t="s">
        <v>22</v>
      </c>
    </row>
    <row r="1258" spans="1:9" ht="15.75" x14ac:dyDescent="0.25">
      <c r="A1258" s="127" t="s">
        <v>3945</v>
      </c>
      <c r="B1258" s="85" t="s">
        <v>3946</v>
      </c>
      <c r="C1258" s="30" t="s">
        <v>1377</v>
      </c>
      <c r="D1258" s="43" t="s">
        <v>1378</v>
      </c>
      <c r="E1258" s="52">
        <v>329.3</v>
      </c>
      <c r="F1258" s="52">
        <v>69.150000000000006</v>
      </c>
      <c r="G1258" s="52">
        <v>398.45</v>
      </c>
      <c r="H1258" s="31">
        <v>46098</v>
      </c>
      <c r="I1258" s="41" t="s">
        <v>22</v>
      </c>
    </row>
    <row r="1259" spans="1:9" ht="31.5" x14ac:dyDescent="0.25">
      <c r="A1259" s="127" t="s">
        <v>3947</v>
      </c>
      <c r="B1259" s="85" t="s">
        <v>3948</v>
      </c>
      <c r="C1259" s="30" t="s">
        <v>1377</v>
      </c>
      <c r="D1259" s="43" t="s">
        <v>1378</v>
      </c>
      <c r="E1259" s="52">
        <v>50.68</v>
      </c>
      <c r="F1259" s="52">
        <v>10.64</v>
      </c>
      <c r="G1259" s="52">
        <v>61.32</v>
      </c>
      <c r="H1259" s="31">
        <v>46097</v>
      </c>
      <c r="I1259" s="41" t="s">
        <v>22</v>
      </c>
    </row>
    <row r="1260" spans="1:9" ht="15.75" x14ac:dyDescent="0.25">
      <c r="A1260" s="127" t="s">
        <v>3949</v>
      </c>
      <c r="B1260" s="85" t="s">
        <v>3950</v>
      </c>
      <c r="C1260" s="30" t="s">
        <v>1377</v>
      </c>
      <c r="D1260" s="43" t="s">
        <v>1378</v>
      </c>
      <c r="E1260" s="52">
        <v>130.99</v>
      </c>
      <c r="F1260" s="52">
        <v>27.51</v>
      </c>
      <c r="G1260" s="52">
        <v>158.5</v>
      </c>
      <c r="H1260" s="31">
        <v>46098</v>
      </c>
      <c r="I1260" s="41" t="s">
        <v>22</v>
      </c>
    </row>
    <row r="1261" spans="1:9" ht="15.75" x14ac:dyDescent="0.25">
      <c r="A1261" s="127" t="s">
        <v>3951</v>
      </c>
      <c r="B1261" s="85" t="s">
        <v>3952</v>
      </c>
      <c r="C1261" s="30" t="s">
        <v>1377</v>
      </c>
      <c r="D1261" s="43" t="s">
        <v>1378</v>
      </c>
      <c r="E1261" s="52">
        <v>527.36</v>
      </c>
      <c r="F1261" s="52">
        <v>110.75</v>
      </c>
      <c r="G1261" s="52">
        <v>638.11</v>
      </c>
      <c r="H1261" s="31">
        <v>46098</v>
      </c>
      <c r="I1261" s="41" t="s">
        <v>22</v>
      </c>
    </row>
    <row r="1262" spans="1:9" ht="31.5" x14ac:dyDescent="0.25">
      <c r="A1262" s="127" t="s">
        <v>3953</v>
      </c>
      <c r="B1262" s="85" t="s">
        <v>3948</v>
      </c>
      <c r="C1262" s="30" t="s">
        <v>1377</v>
      </c>
      <c r="D1262" s="43" t="s">
        <v>1378</v>
      </c>
      <c r="E1262" s="52">
        <v>50.68</v>
      </c>
      <c r="F1262" s="52">
        <v>10.64</v>
      </c>
      <c r="G1262" s="52">
        <v>61.32</v>
      </c>
      <c r="H1262" s="31">
        <v>46097</v>
      </c>
      <c r="I1262" s="41" t="s">
        <v>22</v>
      </c>
    </row>
    <row r="1263" spans="1:9" ht="15.75" x14ac:dyDescent="0.25">
      <c r="A1263" s="127" t="s">
        <v>3954</v>
      </c>
      <c r="B1263" s="85" t="s">
        <v>3955</v>
      </c>
      <c r="C1263" s="30" t="s">
        <v>1377</v>
      </c>
      <c r="D1263" s="43" t="s">
        <v>1378</v>
      </c>
      <c r="E1263" s="52">
        <v>84.25</v>
      </c>
      <c r="F1263" s="52">
        <v>17.690000000000001</v>
      </c>
      <c r="G1263" s="52">
        <v>101.94</v>
      </c>
      <c r="H1263" s="31">
        <v>46092</v>
      </c>
      <c r="I1263" s="41" t="s">
        <v>22</v>
      </c>
    </row>
    <row r="1264" spans="1:9" ht="15.75" x14ac:dyDescent="0.25">
      <c r="A1264" s="127" t="s">
        <v>3956</v>
      </c>
      <c r="B1264" s="85" t="s">
        <v>3957</v>
      </c>
      <c r="C1264" s="30" t="s">
        <v>1377</v>
      </c>
      <c r="D1264" s="43" t="s">
        <v>1378</v>
      </c>
      <c r="E1264" s="52">
        <v>102.09</v>
      </c>
      <c r="F1264" s="52">
        <v>21.44</v>
      </c>
      <c r="G1264" s="52">
        <v>123.53</v>
      </c>
      <c r="H1264" s="31">
        <v>46097</v>
      </c>
      <c r="I1264" s="41" t="s">
        <v>22</v>
      </c>
    </row>
    <row r="1265" spans="1:9" ht="15.75" x14ac:dyDescent="0.25">
      <c r="A1265" s="127" t="s">
        <v>3958</v>
      </c>
      <c r="B1265" s="85" t="s">
        <v>3959</v>
      </c>
      <c r="C1265" s="30" t="s">
        <v>2252</v>
      </c>
      <c r="D1265" s="43" t="s">
        <v>2253</v>
      </c>
      <c r="E1265" s="52">
        <v>41.37</v>
      </c>
      <c r="F1265" s="52">
        <v>8.69</v>
      </c>
      <c r="G1265" s="52">
        <v>50.06</v>
      </c>
      <c r="H1265" s="31">
        <v>46087</v>
      </c>
      <c r="I1265" s="41" t="s">
        <v>22</v>
      </c>
    </row>
    <row r="1266" spans="1:9" ht="31.5" x14ac:dyDescent="0.25">
      <c r="A1266" s="127" t="s">
        <v>3960</v>
      </c>
      <c r="B1266" s="85" t="s">
        <v>3961</v>
      </c>
      <c r="C1266" s="30" t="s">
        <v>2252</v>
      </c>
      <c r="D1266" s="43" t="s">
        <v>2253</v>
      </c>
      <c r="E1266" s="52">
        <v>269</v>
      </c>
      <c r="F1266" s="52">
        <v>56.49</v>
      </c>
      <c r="G1266" s="52">
        <v>325.49</v>
      </c>
      <c r="H1266" s="31">
        <v>46091</v>
      </c>
      <c r="I1266" s="41" t="s">
        <v>22</v>
      </c>
    </row>
    <row r="1267" spans="1:9" ht="31.5" x14ac:dyDescent="0.25">
      <c r="A1267" s="127" t="s">
        <v>3962</v>
      </c>
      <c r="B1267" s="85" t="s">
        <v>3963</v>
      </c>
      <c r="C1267" s="30" t="s">
        <v>1431</v>
      </c>
      <c r="D1267" s="43" t="s">
        <v>1432</v>
      </c>
      <c r="E1267" s="52">
        <v>34.4</v>
      </c>
      <c r="F1267" s="52">
        <v>7.22</v>
      </c>
      <c r="G1267" s="52">
        <v>41.62</v>
      </c>
      <c r="H1267" s="31">
        <v>46092</v>
      </c>
      <c r="I1267" s="41" t="s">
        <v>22</v>
      </c>
    </row>
    <row r="1268" spans="1:9" ht="31.5" x14ac:dyDescent="0.25">
      <c r="A1268" s="127" t="s">
        <v>3964</v>
      </c>
      <c r="B1268" s="85" t="s">
        <v>3965</v>
      </c>
      <c r="C1268" s="30" t="s">
        <v>1431</v>
      </c>
      <c r="D1268" s="43" t="s">
        <v>1432</v>
      </c>
      <c r="E1268" s="52">
        <v>245.9</v>
      </c>
      <c r="F1268" s="52">
        <v>51.64</v>
      </c>
      <c r="G1268" s="52">
        <v>297.54000000000002</v>
      </c>
      <c r="H1268" s="31">
        <v>46092</v>
      </c>
      <c r="I1268" s="41" t="s">
        <v>22</v>
      </c>
    </row>
    <row r="1269" spans="1:9" ht="31.5" x14ac:dyDescent="0.25">
      <c r="A1269" s="127" t="s">
        <v>3966</v>
      </c>
      <c r="B1269" s="85" t="s">
        <v>3967</v>
      </c>
      <c r="C1269" s="30" t="s">
        <v>1431</v>
      </c>
      <c r="D1269" s="43" t="s">
        <v>1432</v>
      </c>
      <c r="E1269" s="52">
        <v>345</v>
      </c>
      <c r="F1269" s="52">
        <v>72.45</v>
      </c>
      <c r="G1269" s="52">
        <v>417.45</v>
      </c>
      <c r="H1269" s="31">
        <v>46097</v>
      </c>
      <c r="I1269" s="41" t="s">
        <v>22</v>
      </c>
    </row>
    <row r="1270" spans="1:9" ht="31.5" x14ac:dyDescent="0.25">
      <c r="A1270" s="127" t="s">
        <v>3968</v>
      </c>
      <c r="B1270" s="85" t="s">
        <v>3969</v>
      </c>
      <c r="C1270" s="30" t="s">
        <v>1431</v>
      </c>
      <c r="D1270" s="43" t="s">
        <v>1432</v>
      </c>
      <c r="E1270" s="52">
        <v>232.5</v>
      </c>
      <c r="F1270" s="52">
        <v>48.83</v>
      </c>
      <c r="G1270" s="52">
        <v>281.33</v>
      </c>
      <c r="H1270" s="31">
        <v>46092</v>
      </c>
      <c r="I1270" s="41" t="s">
        <v>22</v>
      </c>
    </row>
    <row r="1271" spans="1:9" ht="15.75" x14ac:dyDescent="0.25">
      <c r="A1271" s="127" t="s">
        <v>3970</v>
      </c>
      <c r="B1271" s="85" t="s">
        <v>3971</v>
      </c>
      <c r="C1271" s="30" t="s">
        <v>1431</v>
      </c>
      <c r="D1271" s="43" t="s">
        <v>1432</v>
      </c>
      <c r="E1271" s="52">
        <v>361</v>
      </c>
      <c r="F1271" s="52">
        <v>75.81</v>
      </c>
      <c r="G1271" s="52">
        <v>436.81</v>
      </c>
      <c r="H1271" s="31">
        <v>46097</v>
      </c>
      <c r="I1271" s="41" t="s">
        <v>22</v>
      </c>
    </row>
    <row r="1272" spans="1:9" ht="15.75" x14ac:dyDescent="0.25">
      <c r="A1272" s="127" t="s">
        <v>3972</v>
      </c>
      <c r="B1272" s="85" t="s">
        <v>3973</v>
      </c>
      <c r="C1272" s="30" t="s">
        <v>1413</v>
      </c>
      <c r="D1272" s="43" t="s">
        <v>1414</v>
      </c>
      <c r="E1272" s="52">
        <v>313.64999999999998</v>
      </c>
      <c r="F1272" s="52">
        <v>65.87</v>
      </c>
      <c r="G1272" s="52">
        <v>379.52</v>
      </c>
      <c r="H1272" s="31">
        <v>46092</v>
      </c>
      <c r="I1272" s="41" t="s">
        <v>22</v>
      </c>
    </row>
    <row r="1273" spans="1:9" ht="15.75" x14ac:dyDescent="0.25">
      <c r="A1273" s="127" t="s">
        <v>3974</v>
      </c>
      <c r="B1273" s="85" t="s">
        <v>3975</v>
      </c>
      <c r="C1273" s="30" t="s">
        <v>1413</v>
      </c>
      <c r="D1273" s="43" t="s">
        <v>1414</v>
      </c>
      <c r="E1273" s="52">
        <v>714.48</v>
      </c>
      <c r="F1273" s="52">
        <v>150.04</v>
      </c>
      <c r="G1273" s="52">
        <v>864.52</v>
      </c>
      <c r="H1273" s="31">
        <v>46092</v>
      </c>
      <c r="I1273" s="41" t="s">
        <v>22</v>
      </c>
    </row>
    <row r="1274" spans="1:9" ht="15.75" x14ac:dyDescent="0.25">
      <c r="A1274" s="127" t="s">
        <v>3976</v>
      </c>
      <c r="B1274" s="85" t="s">
        <v>3977</v>
      </c>
      <c r="C1274" s="30" t="s">
        <v>1413</v>
      </c>
      <c r="D1274" s="43" t="s">
        <v>1414</v>
      </c>
      <c r="E1274" s="52">
        <v>276.75</v>
      </c>
      <c r="F1274" s="52">
        <v>58.12</v>
      </c>
      <c r="G1274" s="52">
        <v>334.87</v>
      </c>
      <c r="H1274" s="31">
        <v>46090</v>
      </c>
      <c r="I1274" s="41" t="s">
        <v>22</v>
      </c>
    </row>
    <row r="1275" spans="1:9" ht="15.75" x14ac:dyDescent="0.25">
      <c r="A1275" s="127" t="s">
        <v>3978</v>
      </c>
      <c r="B1275" s="85" t="s">
        <v>3979</v>
      </c>
      <c r="C1275" s="30" t="s">
        <v>1413</v>
      </c>
      <c r="D1275" s="43" t="s">
        <v>1414</v>
      </c>
      <c r="E1275" s="52">
        <v>54.92</v>
      </c>
      <c r="F1275" s="52">
        <v>11.53</v>
      </c>
      <c r="G1275" s="52">
        <v>66.45</v>
      </c>
      <c r="H1275" s="31">
        <v>46090</v>
      </c>
      <c r="I1275" s="41" t="s">
        <v>22</v>
      </c>
    </row>
    <row r="1276" spans="1:9" ht="31.5" x14ac:dyDescent="0.25">
      <c r="A1276" s="127" t="s">
        <v>3980</v>
      </c>
      <c r="B1276" s="85" t="s">
        <v>3981</v>
      </c>
      <c r="C1276" s="30" t="s">
        <v>1413</v>
      </c>
      <c r="D1276" s="43" t="s">
        <v>1414</v>
      </c>
      <c r="E1276" s="52">
        <v>966.6</v>
      </c>
      <c r="F1276" s="52">
        <v>202.99</v>
      </c>
      <c r="G1276" s="52">
        <v>1169.5899999999999</v>
      </c>
      <c r="H1276" s="31">
        <v>46090</v>
      </c>
      <c r="I1276" s="41" t="s">
        <v>22</v>
      </c>
    </row>
    <row r="1277" spans="1:9" ht="31.5" x14ac:dyDescent="0.25">
      <c r="A1277" s="127" t="s">
        <v>3982</v>
      </c>
      <c r="B1277" s="85" t="s">
        <v>3983</v>
      </c>
      <c r="C1277" s="30" t="s">
        <v>1393</v>
      </c>
      <c r="D1277" s="43" t="s">
        <v>1394</v>
      </c>
      <c r="E1277" s="52">
        <v>1129.3800000000001</v>
      </c>
      <c r="F1277" s="52">
        <v>237.17</v>
      </c>
      <c r="G1277" s="52">
        <v>1366.55</v>
      </c>
      <c r="H1277" s="31">
        <v>46101</v>
      </c>
      <c r="I1277" s="41" t="s">
        <v>22</v>
      </c>
    </row>
    <row r="1278" spans="1:9" ht="31.5" x14ac:dyDescent="0.25">
      <c r="A1278" s="127" t="s">
        <v>3984</v>
      </c>
      <c r="B1278" s="85" t="s">
        <v>3985</v>
      </c>
      <c r="C1278" s="30" t="s">
        <v>1427</v>
      </c>
      <c r="D1278" s="43" t="s">
        <v>1428</v>
      </c>
      <c r="E1278" s="52">
        <v>36.35</v>
      </c>
      <c r="F1278" s="52">
        <v>7.63</v>
      </c>
      <c r="G1278" s="52">
        <v>43.98</v>
      </c>
      <c r="H1278" s="31">
        <v>46087</v>
      </c>
      <c r="I1278" s="41" t="s">
        <v>22</v>
      </c>
    </row>
    <row r="1279" spans="1:9" ht="31.5" x14ac:dyDescent="0.25">
      <c r="A1279" s="127" t="s">
        <v>3986</v>
      </c>
      <c r="B1279" s="85" t="s">
        <v>3987</v>
      </c>
      <c r="C1279" s="30" t="s">
        <v>1427</v>
      </c>
      <c r="D1279" s="43" t="s">
        <v>1428</v>
      </c>
      <c r="E1279" s="52">
        <v>185.9</v>
      </c>
      <c r="F1279" s="52">
        <v>39.049999999999997</v>
      </c>
      <c r="G1279" s="52">
        <v>224.95</v>
      </c>
      <c r="H1279" s="31">
        <v>46092</v>
      </c>
      <c r="I1279" s="41" t="s">
        <v>22</v>
      </c>
    </row>
    <row r="1280" spans="1:9" ht="31.5" x14ac:dyDescent="0.25">
      <c r="A1280" s="127" t="s">
        <v>3988</v>
      </c>
      <c r="B1280" s="85" t="s">
        <v>3989</v>
      </c>
      <c r="C1280" s="30" t="s">
        <v>1427</v>
      </c>
      <c r="D1280" s="43" t="s">
        <v>1428</v>
      </c>
      <c r="E1280" s="52">
        <v>90</v>
      </c>
      <c r="F1280" s="52">
        <v>18.899999999999999</v>
      </c>
      <c r="G1280" s="52">
        <v>108.9</v>
      </c>
      <c r="H1280" s="31">
        <v>46098</v>
      </c>
      <c r="I1280" s="41" t="s">
        <v>22</v>
      </c>
    </row>
    <row r="1281" spans="1:9" ht="31.5" x14ac:dyDescent="0.25">
      <c r="A1281" s="127" t="s">
        <v>3990</v>
      </c>
      <c r="B1281" s="85" t="s">
        <v>3991</v>
      </c>
      <c r="C1281" s="30" t="s">
        <v>1625</v>
      </c>
      <c r="D1281" s="43" t="s">
        <v>1626</v>
      </c>
      <c r="E1281" s="52">
        <v>561.6</v>
      </c>
      <c r="F1281" s="52">
        <v>117.94</v>
      </c>
      <c r="G1281" s="52">
        <v>679.54</v>
      </c>
      <c r="H1281" s="31">
        <v>46092</v>
      </c>
      <c r="I1281" s="41" t="s">
        <v>22</v>
      </c>
    </row>
    <row r="1282" spans="1:9" ht="31.5" x14ac:dyDescent="0.25">
      <c r="A1282" s="127" t="s">
        <v>3992</v>
      </c>
      <c r="B1282" s="85" t="s">
        <v>3993</v>
      </c>
      <c r="C1282" s="30" t="s">
        <v>3994</v>
      </c>
      <c r="D1282" s="43" t="s">
        <v>3995</v>
      </c>
      <c r="E1282" s="52">
        <v>118</v>
      </c>
      <c r="F1282" s="52">
        <v>24.78</v>
      </c>
      <c r="G1282" s="52">
        <v>142.78</v>
      </c>
      <c r="H1282" s="31">
        <v>46091</v>
      </c>
      <c r="I1282" s="41" t="s">
        <v>22</v>
      </c>
    </row>
    <row r="1283" spans="1:9" ht="47.25" x14ac:dyDescent="0.25">
      <c r="A1283" s="127" t="s">
        <v>3996</v>
      </c>
      <c r="B1283" s="85" t="s">
        <v>3997</v>
      </c>
      <c r="C1283" s="30" t="s">
        <v>1455</v>
      </c>
      <c r="D1283" s="43" t="s">
        <v>1456</v>
      </c>
      <c r="E1283" s="52">
        <v>269.45999999999998</v>
      </c>
      <c r="F1283" s="52">
        <v>56.59</v>
      </c>
      <c r="G1283" s="52">
        <v>326.05</v>
      </c>
      <c r="H1283" s="31">
        <v>46090</v>
      </c>
      <c r="I1283" s="41" t="s">
        <v>22</v>
      </c>
    </row>
    <row r="1284" spans="1:9" ht="31.5" x14ac:dyDescent="0.25">
      <c r="A1284" s="127" t="s">
        <v>3998</v>
      </c>
      <c r="B1284" s="85" t="s">
        <v>3999</v>
      </c>
      <c r="C1284" s="30" t="s">
        <v>1455</v>
      </c>
      <c r="D1284" s="43" t="s">
        <v>1456</v>
      </c>
      <c r="E1284" s="52">
        <v>76.16</v>
      </c>
      <c r="F1284" s="52">
        <v>15.99</v>
      </c>
      <c r="G1284" s="52">
        <v>92.15</v>
      </c>
      <c r="H1284" s="31">
        <v>46092</v>
      </c>
      <c r="I1284" s="41" t="s">
        <v>22</v>
      </c>
    </row>
    <row r="1285" spans="1:9" ht="15.75" x14ac:dyDescent="0.25">
      <c r="A1285" s="127" t="s">
        <v>4000</v>
      </c>
      <c r="B1285" s="85" t="s">
        <v>4001</v>
      </c>
      <c r="C1285" s="30" t="s">
        <v>1662</v>
      </c>
      <c r="D1285" s="43" t="s">
        <v>1663</v>
      </c>
      <c r="E1285" s="52">
        <v>88</v>
      </c>
      <c r="F1285" s="52">
        <v>18.48</v>
      </c>
      <c r="G1285" s="52">
        <v>106.48</v>
      </c>
      <c r="H1285" s="31">
        <v>46104</v>
      </c>
      <c r="I1285" s="41" t="s">
        <v>22</v>
      </c>
    </row>
    <row r="1286" spans="1:9" ht="31.5" x14ac:dyDescent="0.25">
      <c r="A1286" s="127" t="s">
        <v>4002</v>
      </c>
      <c r="B1286" s="85" t="s">
        <v>4003</v>
      </c>
      <c r="C1286" s="30" t="s">
        <v>1431</v>
      </c>
      <c r="D1286" s="43" t="s">
        <v>1432</v>
      </c>
      <c r="E1286" s="52">
        <v>40.299999999999997</v>
      </c>
      <c r="F1286" s="52">
        <v>8.4600000000000009</v>
      </c>
      <c r="G1286" s="52">
        <v>48.76</v>
      </c>
      <c r="H1286" s="31">
        <v>46094</v>
      </c>
      <c r="I1286" s="41" t="s">
        <v>22</v>
      </c>
    </row>
    <row r="1287" spans="1:9" ht="31.5" x14ac:dyDescent="0.25">
      <c r="A1287" s="127" t="s">
        <v>4004</v>
      </c>
      <c r="B1287" s="85" t="s">
        <v>4005</v>
      </c>
      <c r="C1287" s="30" t="s">
        <v>1431</v>
      </c>
      <c r="D1287" s="43" t="s">
        <v>1432</v>
      </c>
      <c r="E1287" s="52">
        <v>77.3</v>
      </c>
      <c r="F1287" s="52">
        <v>16.23</v>
      </c>
      <c r="G1287" s="52">
        <v>93.53</v>
      </c>
      <c r="H1287" s="31">
        <v>46094</v>
      </c>
      <c r="I1287" s="41" t="s">
        <v>22</v>
      </c>
    </row>
    <row r="1288" spans="1:9" ht="15.75" x14ac:dyDescent="0.25">
      <c r="A1288" s="127" t="s">
        <v>4006</v>
      </c>
      <c r="B1288" s="85" t="s">
        <v>4007</v>
      </c>
      <c r="C1288" s="30" t="s">
        <v>1413</v>
      </c>
      <c r="D1288" s="43" t="s">
        <v>1414</v>
      </c>
      <c r="E1288" s="52">
        <v>75.239999999999995</v>
      </c>
      <c r="F1288" s="52">
        <v>15.8</v>
      </c>
      <c r="G1288" s="52">
        <v>91.04</v>
      </c>
      <c r="H1288" s="31">
        <v>46091</v>
      </c>
      <c r="I1288" s="41" t="s">
        <v>22</v>
      </c>
    </row>
    <row r="1289" spans="1:9" ht="31.5" x14ac:dyDescent="0.25">
      <c r="A1289" s="127" t="s">
        <v>4008</v>
      </c>
      <c r="B1289" s="85" t="s">
        <v>4009</v>
      </c>
      <c r="C1289" s="30" t="s">
        <v>1377</v>
      </c>
      <c r="D1289" s="43" t="s">
        <v>1378</v>
      </c>
      <c r="E1289" s="52">
        <v>136</v>
      </c>
      <c r="F1289" s="52">
        <v>28.56</v>
      </c>
      <c r="G1289" s="52">
        <v>164.56</v>
      </c>
      <c r="H1289" s="31">
        <v>46097</v>
      </c>
      <c r="I1289" s="41" t="s">
        <v>22</v>
      </c>
    </row>
    <row r="1290" spans="1:9" ht="15.75" x14ac:dyDescent="0.25">
      <c r="A1290" s="127" t="s">
        <v>4010</v>
      </c>
      <c r="B1290" s="85" t="s">
        <v>4011</v>
      </c>
      <c r="C1290" s="30" t="s">
        <v>1377</v>
      </c>
      <c r="D1290" s="43" t="s">
        <v>1378</v>
      </c>
      <c r="E1290" s="52">
        <v>689.35</v>
      </c>
      <c r="F1290" s="52">
        <v>144.76</v>
      </c>
      <c r="G1290" s="52">
        <v>834.11</v>
      </c>
      <c r="H1290" s="31">
        <v>46090</v>
      </c>
      <c r="I1290" s="41" t="s">
        <v>22</v>
      </c>
    </row>
    <row r="1291" spans="1:9" ht="15.75" x14ac:dyDescent="0.25">
      <c r="A1291" s="127" t="s">
        <v>4012</v>
      </c>
      <c r="B1291" s="85" t="s">
        <v>4013</v>
      </c>
      <c r="C1291" s="30" t="s">
        <v>1377</v>
      </c>
      <c r="D1291" s="43" t="s">
        <v>1378</v>
      </c>
      <c r="E1291" s="52">
        <v>66.900000000000006</v>
      </c>
      <c r="F1291" s="52">
        <v>14.05</v>
      </c>
      <c r="G1291" s="52">
        <v>80.95</v>
      </c>
      <c r="H1291" s="31">
        <v>46091</v>
      </c>
      <c r="I1291" s="41" t="s">
        <v>22</v>
      </c>
    </row>
    <row r="1292" spans="1:9" ht="15.75" x14ac:dyDescent="0.25">
      <c r="A1292" s="127" t="s">
        <v>4014</v>
      </c>
      <c r="B1292" s="85" t="s">
        <v>3827</v>
      </c>
      <c r="C1292" s="30" t="s">
        <v>1377</v>
      </c>
      <c r="D1292" s="43" t="s">
        <v>1378</v>
      </c>
      <c r="E1292" s="52">
        <v>374</v>
      </c>
      <c r="F1292" s="52">
        <v>78.540000000000006</v>
      </c>
      <c r="G1292" s="52">
        <v>452.54</v>
      </c>
      <c r="H1292" s="31">
        <v>46091</v>
      </c>
      <c r="I1292" s="41" t="s">
        <v>22</v>
      </c>
    </row>
    <row r="1293" spans="1:9" ht="31.5" x14ac:dyDescent="0.25">
      <c r="A1293" s="127" t="s">
        <v>4015</v>
      </c>
      <c r="B1293" s="85" t="s">
        <v>4016</v>
      </c>
      <c r="C1293" s="30" t="s">
        <v>1377</v>
      </c>
      <c r="D1293" s="43" t="s">
        <v>1378</v>
      </c>
      <c r="E1293" s="52">
        <v>29.7</v>
      </c>
      <c r="F1293" s="52">
        <v>6.24</v>
      </c>
      <c r="G1293" s="52">
        <v>35.94</v>
      </c>
      <c r="H1293" s="31">
        <v>46101</v>
      </c>
      <c r="I1293" s="41" t="s">
        <v>22</v>
      </c>
    </row>
    <row r="1294" spans="1:9" ht="31.5" x14ac:dyDescent="0.25">
      <c r="A1294" s="127" t="s">
        <v>4017</v>
      </c>
      <c r="B1294" s="85" t="s">
        <v>4018</v>
      </c>
      <c r="C1294" s="30" t="s">
        <v>1377</v>
      </c>
      <c r="D1294" s="43" t="s">
        <v>1378</v>
      </c>
      <c r="E1294" s="52">
        <v>11.2</v>
      </c>
      <c r="F1294" s="52">
        <v>1.1200000000000001</v>
      </c>
      <c r="G1294" s="52">
        <v>12.32</v>
      </c>
      <c r="H1294" s="31">
        <v>46094</v>
      </c>
      <c r="I1294" s="41" t="s">
        <v>22</v>
      </c>
    </row>
    <row r="1295" spans="1:9" ht="31.5" x14ac:dyDescent="0.25">
      <c r="A1295" s="127" t="s">
        <v>4019</v>
      </c>
      <c r="B1295" s="85" t="s">
        <v>4020</v>
      </c>
      <c r="C1295" s="30" t="s">
        <v>1405</v>
      </c>
      <c r="D1295" s="43" t="s">
        <v>1406</v>
      </c>
      <c r="E1295" s="52">
        <v>472.1</v>
      </c>
      <c r="F1295" s="52">
        <v>99.14</v>
      </c>
      <c r="G1295" s="52">
        <v>571.24</v>
      </c>
      <c r="H1295" s="31">
        <v>46094</v>
      </c>
      <c r="I1295" s="41" t="s">
        <v>22</v>
      </c>
    </row>
    <row r="1296" spans="1:9" ht="15.75" x14ac:dyDescent="0.25">
      <c r="A1296" s="127" t="s">
        <v>4021</v>
      </c>
      <c r="B1296" s="85" t="s">
        <v>4022</v>
      </c>
      <c r="C1296" s="30" t="s">
        <v>1405</v>
      </c>
      <c r="D1296" s="43" t="s">
        <v>1406</v>
      </c>
      <c r="E1296" s="52">
        <v>107.38</v>
      </c>
      <c r="F1296" s="52">
        <v>22.55</v>
      </c>
      <c r="G1296" s="52">
        <v>129.93</v>
      </c>
      <c r="H1296" s="31">
        <v>46094</v>
      </c>
      <c r="I1296" s="41" t="s">
        <v>22</v>
      </c>
    </row>
    <row r="1297" spans="1:9" ht="31.5" x14ac:dyDescent="0.25">
      <c r="A1297" s="127" t="s">
        <v>4023</v>
      </c>
      <c r="B1297" s="85" t="s">
        <v>4024</v>
      </c>
      <c r="C1297" s="30" t="s">
        <v>1405</v>
      </c>
      <c r="D1297" s="43" t="s">
        <v>1406</v>
      </c>
      <c r="E1297" s="52">
        <v>130.66</v>
      </c>
      <c r="F1297" s="52">
        <v>27.44</v>
      </c>
      <c r="G1297" s="52">
        <v>158.1</v>
      </c>
      <c r="H1297" s="31">
        <v>46093</v>
      </c>
      <c r="I1297" s="41" t="s">
        <v>22</v>
      </c>
    </row>
    <row r="1298" spans="1:9" ht="31.5" x14ac:dyDescent="0.25">
      <c r="A1298" s="127" t="s">
        <v>4025</v>
      </c>
      <c r="B1298" s="85" t="s">
        <v>4026</v>
      </c>
      <c r="C1298" s="30" t="s">
        <v>1405</v>
      </c>
      <c r="D1298" s="43" t="s">
        <v>1406</v>
      </c>
      <c r="E1298" s="52">
        <v>169.34</v>
      </c>
      <c r="F1298" s="52">
        <v>35.56</v>
      </c>
      <c r="G1298" s="52">
        <v>204.9</v>
      </c>
      <c r="H1298" s="31">
        <v>46086</v>
      </c>
      <c r="I1298" s="41" t="s">
        <v>22</v>
      </c>
    </row>
    <row r="1299" spans="1:9" ht="31.5" x14ac:dyDescent="0.25">
      <c r="A1299" s="127" t="s">
        <v>4027</v>
      </c>
      <c r="B1299" s="85" t="s">
        <v>4028</v>
      </c>
      <c r="C1299" s="30" t="s">
        <v>1405</v>
      </c>
      <c r="D1299" s="43" t="s">
        <v>1406</v>
      </c>
      <c r="E1299" s="52">
        <v>149.05000000000001</v>
      </c>
      <c r="F1299" s="52">
        <v>31.3</v>
      </c>
      <c r="G1299" s="52">
        <v>180.35</v>
      </c>
      <c r="H1299" s="31">
        <v>46094</v>
      </c>
      <c r="I1299" s="41" t="s">
        <v>22</v>
      </c>
    </row>
    <row r="1300" spans="1:9" ht="63" x14ac:dyDescent="0.25">
      <c r="A1300" s="127" t="s">
        <v>4029</v>
      </c>
      <c r="B1300" s="85" t="s">
        <v>4030</v>
      </c>
      <c r="C1300" s="30" t="s">
        <v>1405</v>
      </c>
      <c r="D1300" s="43" t="s">
        <v>1406</v>
      </c>
      <c r="E1300" s="52">
        <v>30.34</v>
      </c>
      <c r="F1300" s="52">
        <v>6.37</v>
      </c>
      <c r="G1300" s="52">
        <v>36.71</v>
      </c>
      <c r="H1300" s="31">
        <v>46090</v>
      </c>
      <c r="I1300" s="41" t="s">
        <v>22</v>
      </c>
    </row>
    <row r="1301" spans="1:9" ht="31.5" x14ac:dyDescent="0.25">
      <c r="A1301" s="127" t="s">
        <v>4031</v>
      </c>
      <c r="B1301" s="85" t="s">
        <v>4032</v>
      </c>
      <c r="C1301" s="30" t="s">
        <v>1405</v>
      </c>
      <c r="D1301" s="43" t="s">
        <v>1406</v>
      </c>
      <c r="E1301" s="52">
        <v>5.92</v>
      </c>
      <c r="F1301" s="52">
        <v>1.24</v>
      </c>
      <c r="G1301" s="52">
        <v>7.16</v>
      </c>
      <c r="H1301" s="31">
        <v>46090</v>
      </c>
      <c r="I1301" s="41" t="s">
        <v>22</v>
      </c>
    </row>
    <row r="1302" spans="1:9" ht="15.75" x14ac:dyDescent="0.25">
      <c r="A1302" s="127" t="s">
        <v>4033</v>
      </c>
      <c r="B1302" s="85" t="s">
        <v>4034</v>
      </c>
      <c r="C1302" s="30" t="s">
        <v>1405</v>
      </c>
      <c r="D1302" s="43" t="s">
        <v>1406</v>
      </c>
      <c r="E1302" s="52">
        <v>24.02</v>
      </c>
      <c r="F1302" s="52">
        <v>5.04</v>
      </c>
      <c r="G1302" s="52">
        <v>29.06</v>
      </c>
      <c r="H1302" s="31">
        <v>46105</v>
      </c>
      <c r="I1302" s="41" t="s">
        <v>22</v>
      </c>
    </row>
    <row r="1303" spans="1:9" ht="31.5" x14ac:dyDescent="0.25">
      <c r="A1303" s="127" t="s">
        <v>4035</v>
      </c>
      <c r="B1303" s="85" t="s">
        <v>4036</v>
      </c>
      <c r="C1303" s="30" t="s">
        <v>1405</v>
      </c>
      <c r="D1303" s="43" t="s">
        <v>1406</v>
      </c>
      <c r="E1303" s="52">
        <v>107.38</v>
      </c>
      <c r="F1303" s="52">
        <v>22.55</v>
      </c>
      <c r="G1303" s="52">
        <v>129.93</v>
      </c>
      <c r="H1303" s="31">
        <v>46094</v>
      </c>
      <c r="I1303" s="41" t="s">
        <v>22</v>
      </c>
    </row>
    <row r="1304" spans="1:9" ht="15.75" x14ac:dyDescent="0.25">
      <c r="A1304" s="127" t="s">
        <v>4037</v>
      </c>
      <c r="B1304" s="85" t="s">
        <v>4038</v>
      </c>
      <c r="C1304" s="30" t="s">
        <v>1405</v>
      </c>
      <c r="D1304" s="43" t="s">
        <v>1406</v>
      </c>
      <c r="E1304" s="52">
        <v>84.8</v>
      </c>
      <c r="F1304" s="52">
        <v>17.809999999999999</v>
      </c>
      <c r="G1304" s="52">
        <v>102.61</v>
      </c>
      <c r="H1304" s="31">
        <v>46087</v>
      </c>
      <c r="I1304" s="41" t="s">
        <v>22</v>
      </c>
    </row>
    <row r="1305" spans="1:9" ht="63" x14ac:dyDescent="0.25">
      <c r="A1305" s="127" t="s">
        <v>4039</v>
      </c>
      <c r="B1305" s="85" t="s">
        <v>4040</v>
      </c>
      <c r="C1305" s="30" t="s">
        <v>1405</v>
      </c>
      <c r="D1305" s="43" t="s">
        <v>1406</v>
      </c>
      <c r="E1305" s="52">
        <v>82.43</v>
      </c>
      <c r="F1305" s="52">
        <v>17.309999999999999</v>
      </c>
      <c r="G1305" s="52">
        <v>99.74</v>
      </c>
      <c r="H1305" s="31">
        <v>46090</v>
      </c>
      <c r="I1305" s="41" t="s">
        <v>22</v>
      </c>
    </row>
    <row r="1306" spans="1:9" ht="31.5" x14ac:dyDescent="0.25">
      <c r="A1306" s="127" t="s">
        <v>4041</v>
      </c>
      <c r="B1306" s="85" t="s">
        <v>4042</v>
      </c>
      <c r="C1306" s="30" t="s">
        <v>1405</v>
      </c>
      <c r="D1306" s="43" t="s">
        <v>1406</v>
      </c>
      <c r="E1306" s="52">
        <v>210.42</v>
      </c>
      <c r="F1306" s="52">
        <v>44.19</v>
      </c>
      <c r="G1306" s="52">
        <v>254.61</v>
      </c>
      <c r="H1306" s="31">
        <v>46087</v>
      </c>
      <c r="I1306" s="41" t="s">
        <v>22</v>
      </c>
    </row>
    <row r="1307" spans="1:9" ht="15.75" x14ac:dyDescent="0.25">
      <c r="A1307" s="127" t="s">
        <v>4043</v>
      </c>
      <c r="B1307" s="85" t="s">
        <v>4044</v>
      </c>
      <c r="C1307" s="30" t="s">
        <v>1383</v>
      </c>
      <c r="D1307" s="43" t="s">
        <v>1384</v>
      </c>
      <c r="E1307" s="52">
        <v>604.14</v>
      </c>
      <c r="F1307" s="52">
        <v>126.87</v>
      </c>
      <c r="G1307" s="52">
        <v>731.01</v>
      </c>
      <c r="H1307" s="31">
        <v>46098</v>
      </c>
      <c r="I1307" s="41" t="s">
        <v>22</v>
      </c>
    </row>
    <row r="1308" spans="1:9" ht="31.5" x14ac:dyDescent="0.25">
      <c r="A1308" s="127" t="s">
        <v>4045</v>
      </c>
      <c r="B1308" s="85" t="s">
        <v>4046</v>
      </c>
      <c r="C1308" s="30" t="s">
        <v>1377</v>
      </c>
      <c r="D1308" s="43" t="s">
        <v>1378</v>
      </c>
      <c r="E1308" s="52">
        <v>21.1</v>
      </c>
      <c r="F1308" s="52">
        <v>4.43</v>
      </c>
      <c r="G1308" s="52">
        <v>25.53</v>
      </c>
      <c r="H1308" s="31">
        <v>46104</v>
      </c>
      <c r="I1308" s="41" t="s">
        <v>22</v>
      </c>
    </row>
    <row r="1309" spans="1:9" ht="31.5" x14ac:dyDescent="0.25">
      <c r="A1309" s="127" t="s">
        <v>4047</v>
      </c>
      <c r="B1309" s="85" t="s">
        <v>4048</v>
      </c>
      <c r="C1309" s="30" t="s">
        <v>1377</v>
      </c>
      <c r="D1309" s="43" t="s">
        <v>1378</v>
      </c>
      <c r="E1309" s="52">
        <v>105.7</v>
      </c>
      <c r="F1309" s="52">
        <v>22.2</v>
      </c>
      <c r="G1309" s="52">
        <v>127.9</v>
      </c>
      <c r="H1309" s="31">
        <v>46090</v>
      </c>
      <c r="I1309" s="41" t="s">
        <v>22</v>
      </c>
    </row>
    <row r="1310" spans="1:9" ht="47.25" x14ac:dyDescent="0.25">
      <c r="A1310" s="127" t="s">
        <v>4049</v>
      </c>
      <c r="B1310" s="85" t="s">
        <v>4050</v>
      </c>
      <c r="C1310" s="30" t="s">
        <v>1377</v>
      </c>
      <c r="D1310" s="43" t="s">
        <v>1378</v>
      </c>
      <c r="E1310" s="52">
        <v>129.16</v>
      </c>
      <c r="F1310" s="52">
        <v>27.12</v>
      </c>
      <c r="G1310" s="52">
        <v>156.28</v>
      </c>
      <c r="H1310" s="31">
        <v>46092</v>
      </c>
      <c r="I1310" s="41" t="s">
        <v>22</v>
      </c>
    </row>
    <row r="1311" spans="1:9" ht="31.5" x14ac:dyDescent="0.25">
      <c r="A1311" s="127" t="s">
        <v>4051</v>
      </c>
      <c r="B1311" s="85" t="s">
        <v>4052</v>
      </c>
      <c r="C1311" s="30" t="s">
        <v>1377</v>
      </c>
      <c r="D1311" s="43" t="s">
        <v>1378</v>
      </c>
      <c r="E1311" s="52">
        <v>16.29</v>
      </c>
      <c r="F1311" s="52">
        <v>3.42</v>
      </c>
      <c r="G1311" s="52">
        <v>19.71</v>
      </c>
      <c r="H1311" s="31">
        <v>46091</v>
      </c>
      <c r="I1311" s="41" t="s">
        <v>22</v>
      </c>
    </row>
    <row r="1312" spans="1:9" ht="15.75" x14ac:dyDescent="0.25">
      <c r="A1312" s="127" t="s">
        <v>4053</v>
      </c>
      <c r="B1312" s="85" t="s">
        <v>4054</v>
      </c>
      <c r="C1312" s="30" t="s">
        <v>1377</v>
      </c>
      <c r="D1312" s="43" t="s">
        <v>1378</v>
      </c>
      <c r="E1312" s="52">
        <v>32.43</v>
      </c>
      <c r="F1312" s="52">
        <v>6.81</v>
      </c>
      <c r="G1312" s="52">
        <v>39.24</v>
      </c>
      <c r="H1312" s="31">
        <v>46091</v>
      </c>
      <c r="I1312" s="41" t="s">
        <v>22</v>
      </c>
    </row>
    <row r="1313" spans="1:9" ht="15.75" x14ac:dyDescent="0.25">
      <c r="A1313" s="127" t="s">
        <v>4055</v>
      </c>
      <c r="B1313" s="85" t="s">
        <v>4011</v>
      </c>
      <c r="C1313" s="30" t="s">
        <v>1377</v>
      </c>
      <c r="D1313" s="43" t="s">
        <v>1378</v>
      </c>
      <c r="E1313" s="52">
        <v>689.35</v>
      </c>
      <c r="F1313" s="52">
        <v>144.76</v>
      </c>
      <c r="G1313" s="52">
        <v>834.11</v>
      </c>
      <c r="H1313" s="31">
        <v>46090</v>
      </c>
      <c r="I1313" s="41" t="s">
        <v>22</v>
      </c>
    </row>
    <row r="1314" spans="1:9" ht="15.75" x14ac:dyDescent="0.25">
      <c r="A1314" s="127" t="s">
        <v>4056</v>
      </c>
      <c r="B1314" s="85" t="s">
        <v>4057</v>
      </c>
      <c r="C1314" s="30" t="s">
        <v>1377</v>
      </c>
      <c r="D1314" s="43" t="s">
        <v>1378</v>
      </c>
      <c r="E1314" s="52">
        <v>28.17</v>
      </c>
      <c r="F1314" s="52">
        <v>5.92</v>
      </c>
      <c r="G1314" s="52">
        <v>34.090000000000003</v>
      </c>
      <c r="H1314" s="31">
        <v>46091</v>
      </c>
      <c r="I1314" s="41" t="s">
        <v>22</v>
      </c>
    </row>
    <row r="1315" spans="1:9" ht="31.5" x14ac:dyDescent="0.25">
      <c r="A1315" s="127" t="s">
        <v>4058</v>
      </c>
      <c r="B1315" s="85" t="s">
        <v>4059</v>
      </c>
      <c r="C1315" s="30" t="s">
        <v>1377</v>
      </c>
      <c r="D1315" s="43" t="s">
        <v>1378</v>
      </c>
      <c r="E1315" s="52">
        <v>8.75</v>
      </c>
      <c r="F1315" s="52">
        <v>1.84</v>
      </c>
      <c r="G1315" s="52">
        <v>10.59</v>
      </c>
      <c r="H1315" s="31">
        <v>46094</v>
      </c>
      <c r="I1315" s="41" t="s">
        <v>22</v>
      </c>
    </row>
    <row r="1316" spans="1:9" ht="15.75" x14ac:dyDescent="0.25">
      <c r="A1316" s="127" t="s">
        <v>4060</v>
      </c>
      <c r="B1316" s="85" t="s">
        <v>4061</v>
      </c>
      <c r="C1316" s="30" t="s">
        <v>1431</v>
      </c>
      <c r="D1316" s="43" t="s">
        <v>1432</v>
      </c>
      <c r="E1316" s="52">
        <v>139.4</v>
      </c>
      <c r="F1316" s="52">
        <v>29.27</v>
      </c>
      <c r="G1316" s="52">
        <v>168.67</v>
      </c>
      <c r="H1316" s="31">
        <v>46090</v>
      </c>
      <c r="I1316" s="41" t="s">
        <v>22</v>
      </c>
    </row>
    <row r="1317" spans="1:9" ht="15.75" x14ac:dyDescent="0.25">
      <c r="A1317" s="127" t="s">
        <v>4062</v>
      </c>
      <c r="B1317" s="85" t="s">
        <v>4063</v>
      </c>
      <c r="C1317" s="30" t="s">
        <v>1413</v>
      </c>
      <c r="D1317" s="43" t="s">
        <v>1414</v>
      </c>
      <c r="E1317" s="52">
        <v>52.65</v>
      </c>
      <c r="F1317" s="52">
        <v>11.06</v>
      </c>
      <c r="G1317" s="52">
        <v>63.71</v>
      </c>
      <c r="H1317" s="31">
        <v>46093</v>
      </c>
      <c r="I1317" s="41" t="s">
        <v>22</v>
      </c>
    </row>
    <row r="1318" spans="1:9" ht="15.75" x14ac:dyDescent="0.25">
      <c r="A1318" s="127" t="s">
        <v>4064</v>
      </c>
      <c r="B1318" s="85" t="s">
        <v>4065</v>
      </c>
      <c r="C1318" s="30" t="s">
        <v>1413</v>
      </c>
      <c r="D1318" s="43" t="s">
        <v>1414</v>
      </c>
      <c r="E1318" s="52">
        <v>73.05</v>
      </c>
      <c r="F1318" s="52">
        <v>15.34</v>
      </c>
      <c r="G1318" s="52">
        <v>88.39</v>
      </c>
      <c r="H1318" s="31">
        <v>46093</v>
      </c>
      <c r="I1318" s="41" t="s">
        <v>22</v>
      </c>
    </row>
    <row r="1319" spans="1:9" ht="31.5" x14ac:dyDescent="0.25">
      <c r="A1319" s="127" t="s">
        <v>4066</v>
      </c>
      <c r="B1319" s="85" t="s">
        <v>4067</v>
      </c>
      <c r="C1319" s="30" t="s">
        <v>1413</v>
      </c>
      <c r="D1319" s="43" t="s">
        <v>1414</v>
      </c>
      <c r="E1319" s="52">
        <v>165.92</v>
      </c>
      <c r="F1319" s="52">
        <v>34.840000000000003</v>
      </c>
      <c r="G1319" s="52">
        <v>200.76</v>
      </c>
      <c r="H1319" s="31">
        <v>46090</v>
      </c>
      <c r="I1319" s="41" t="s">
        <v>22</v>
      </c>
    </row>
    <row r="1320" spans="1:9" ht="15.75" x14ac:dyDescent="0.25">
      <c r="A1320" s="127" t="s">
        <v>4068</v>
      </c>
      <c r="B1320" s="85" t="s">
        <v>4069</v>
      </c>
      <c r="C1320" s="30" t="s">
        <v>1413</v>
      </c>
      <c r="D1320" s="43" t="s">
        <v>1414</v>
      </c>
      <c r="E1320" s="52">
        <v>210.75</v>
      </c>
      <c r="F1320" s="52">
        <v>44.26</v>
      </c>
      <c r="G1320" s="52">
        <v>255.01</v>
      </c>
      <c r="H1320" s="31">
        <v>46098</v>
      </c>
      <c r="I1320" s="41" t="s">
        <v>22</v>
      </c>
    </row>
    <row r="1321" spans="1:9" ht="31.5" x14ac:dyDescent="0.25">
      <c r="A1321" s="127" t="s">
        <v>4070</v>
      </c>
      <c r="B1321" s="85" t="s">
        <v>4071</v>
      </c>
      <c r="C1321" s="30" t="s">
        <v>1413</v>
      </c>
      <c r="D1321" s="43" t="s">
        <v>1414</v>
      </c>
      <c r="E1321" s="52">
        <v>1049.6400000000001</v>
      </c>
      <c r="F1321" s="52">
        <v>220.42</v>
      </c>
      <c r="G1321" s="52">
        <v>1270.06</v>
      </c>
      <c r="H1321" s="31">
        <v>46093</v>
      </c>
      <c r="I1321" s="41" t="s">
        <v>22</v>
      </c>
    </row>
    <row r="1322" spans="1:9" ht="15.75" x14ac:dyDescent="0.25">
      <c r="A1322" s="127" t="s">
        <v>4072</v>
      </c>
      <c r="B1322" s="85" t="s">
        <v>4073</v>
      </c>
      <c r="C1322" s="30" t="s">
        <v>1413</v>
      </c>
      <c r="D1322" s="43" t="s">
        <v>1414</v>
      </c>
      <c r="E1322" s="52">
        <v>527.62</v>
      </c>
      <c r="F1322" s="52">
        <v>110.8</v>
      </c>
      <c r="G1322" s="52">
        <v>638.41999999999996</v>
      </c>
      <c r="H1322" s="31">
        <v>46092</v>
      </c>
      <c r="I1322" s="41" t="s">
        <v>22</v>
      </c>
    </row>
    <row r="1323" spans="1:9" ht="31.5" x14ac:dyDescent="0.25">
      <c r="A1323" s="127" t="s">
        <v>4074</v>
      </c>
      <c r="B1323" s="85" t="s">
        <v>4075</v>
      </c>
      <c r="C1323" s="30" t="s">
        <v>1413</v>
      </c>
      <c r="D1323" s="43" t="s">
        <v>1414</v>
      </c>
      <c r="E1323" s="52">
        <v>226.4</v>
      </c>
      <c r="F1323" s="52">
        <v>47.54</v>
      </c>
      <c r="G1323" s="52">
        <v>273.94</v>
      </c>
      <c r="H1323" s="31">
        <v>46090</v>
      </c>
      <c r="I1323" s="41" t="s">
        <v>22</v>
      </c>
    </row>
    <row r="1324" spans="1:9" ht="31.5" x14ac:dyDescent="0.25">
      <c r="A1324" s="127" t="s">
        <v>4076</v>
      </c>
      <c r="B1324" s="85" t="s">
        <v>3346</v>
      </c>
      <c r="C1324" s="30" t="s">
        <v>1413</v>
      </c>
      <c r="D1324" s="43" t="s">
        <v>1414</v>
      </c>
      <c r="E1324" s="52">
        <v>755.41</v>
      </c>
      <c r="F1324" s="52">
        <v>158.63999999999999</v>
      </c>
      <c r="G1324" s="52">
        <v>914.05</v>
      </c>
      <c r="H1324" s="31">
        <v>46090</v>
      </c>
      <c r="I1324" s="41" t="s">
        <v>22</v>
      </c>
    </row>
    <row r="1325" spans="1:9" ht="15.75" x14ac:dyDescent="0.25">
      <c r="A1325" s="127" t="s">
        <v>4077</v>
      </c>
      <c r="B1325" s="85" t="s">
        <v>4078</v>
      </c>
      <c r="C1325" s="30" t="s">
        <v>1571</v>
      </c>
      <c r="D1325" s="43" t="s">
        <v>1572</v>
      </c>
      <c r="E1325" s="52">
        <v>71.66</v>
      </c>
      <c r="F1325" s="52">
        <v>15.05</v>
      </c>
      <c r="G1325" s="52">
        <v>86.71</v>
      </c>
      <c r="H1325" s="31">
        <v>46093</v>
      </c>
      <c r="I1325" s="41" t="s">
        <v>22</v>
      </c>
    </row>
    <row r="1326" spans="1:9" ht="15.75" x14ac:dyDescent="0.25">
      <c r="A1326" s="127" t="s">
        <v>4079</v>
      </c>
      <c r="B1326" s="85" t="s">
        <v>4080</v>
      </c>
      <c r="C1326" s="30" t="s">
        <v>1571</v>
      </c>
      <c r="D1326" s="43" t="s">
        <v>1572</v>
      </c>
      <c r="E1326" s="52">
        <v>6.88</v>
      </c>
      <c r="F1326" s="52">
        <v>1.44</v>
      </c>
      <c r="G1326" s="52">
        <v>8.32</v>
      </c>
      <c r="H1326" s="31">
        <v>46090</v>
      </c>
      <c r="I1326" s="41" t="s">
        <v>22</v>
      </c>
    </row>
    <row r="1327" spans="1:9" ht="15.75" x14ac:dyDescent="0.25">
      <c r="A1327" s="127" t="s">
        <v>4081</v>
      </c>
      <c r="B1327" s="85" t="s">
        <v>4082</v>
      </c>
      <c r="C1327" s="30" t="s">
        <v>1571</v>
      </c>
      <c r="D1327" s="43" t="s">
        <v>1572</v>
      </c>
      <c r="E1327" s="52">
        <v>19.239999999999998</v>
      </c>
      <c r="F1327" s="52">
        <v>4.04</v>
      </c>
      <c r="G1327" s="52">
        <v>23.28</v>
      </c>
      <c r="H1327" s="31">
        <v>46090</v>
      </c>
      <c r="I1327" s="41" t="s">
        <v>22</v>
      </c>
    </row>
    <row r="1328" spans="1:9" ht="15.75" x14ac:dyDescent="0.25">
      <c r="A1328" s="127" t="s">
        <v>4083</v>
      </c>
      <c r="B1328" s="85" t="s">
        <v>4084</v>
      </c>
      <c r="C1328" s="30" t="s">
        <v>1437</v>
      </c>
      <c r="D1328" s="43" t="s">
        <v>1438</v>
      </c>
      <c r="E1328" s="52">
        <v>54.17</v>
      </c>
      <c r="F1328" s="52">
        <v>11.38</v>
      </c>
      <c r="G1328" s="52">
        <v>65.55</v>
      </c>
      <c r="H1328" s="31">
        <v>46097</v>
      </c>
      <c r="I1328" s="41" t="s">
        <v>22</v>
      </c>
    </row>
    <row r="1329" spans="1:9" ht="31.5" x14ac:dyDescent="0.25">
      <c r="A1329" s="127" t="s">
        <v>4085</v>
      </c>
      <c r="B1329" s="85" t="s">
        <v>4086</v>
      </c>
      <c r="C1329" s="30" t="s">
        <v>1401</v>
      </c>
      <c r="D1329" s="43" t="s">
        <v>1402</v>
      </c>
      <c r="E1329" s="52">
        <v>108.82</v>
      </c>
      <c r="F1329" s="52">
        <v>22.85</v>
      </c>
      <c r="G1329" s="52">
        <v>131.66999999999999</v>
      </c>
      <c r="H1329" s="31">
        <v>46091</v>
      </c>
      <c r="I1329" s="41" t="s">
        <v>22</v>
      </c>
    </row>
    <row r="1330" spans="1:9" ht="15.75" x14ac:dyDescent="0.25">
      <c r="A1330" s="127" t="s">
        <v>4087</v>
      </c>
      <c r="B1330" s="85" t="s">
        <v>4088</v>
      </c>
      <c r="C1330" s="30" t="s">
        <v>1401</v>
      </c>
      <c r="D1330" s="43" t="s">
        <v>1402</v>
      </c>
      <c r="E1330" s="52">
        <v>46.06</v>
      </c>
      <c r="F1330" s="52">
        <v>9.67</v>
      </c>
      <c r="G1330" s="52">
        <v>55.73</v>
      </c>
      <c r="H1330" s="31">
        <v>46098</v>
      </c>
      <c r="I1330" s="41" t="s">
        <v>22</v>
      </c>
    </row>
    <row r="1331" spans="1:9" ht="15.75" x14ac:dyDescent="0.25">
      <c r="A1331" s="127" t="s">
        <v>4089</v>
      </c>
      <c r="B1331" s="85" t="s">
        <v>4090</v>
      </c>
      <c r="C1331" s="30" t="s">
        <v>1413</v>
      </c>
      <c r="D1331" s="43" t="s">
        <v>1414</v>
      </c>
      <c r="E1331" s="52">
        <v>385.5</v>
      </c>
      <c r="F1331" s="52">
        <v>80.959999999999994</v>
      </c>
      <c r="G1331" s="52">
        <v>466.46</v>
      </c>
      <c r="H1331" s="31">
        <v>46093</v>
      </c>
      <c r="I1331" s="41" t="s">
        <v>22</v>
      </c>
    </row>
    <row r="1332" spans="1:9" ht="15.75" x14ac:dyDescent="0.25">
      <c r="A1332" s="127" t="s">
        <v>4091</v>
      </c>
      <c r="B1332" s="85" t="s">
        <v>4092</v>
      </c>
      <c r="C1332" s="30" t="s">
        <v>1488</v>
      </c>
      <c r="D1332" s="43" t="s">
        <v>1489</v>
      </c>
      <c r="E1332" s="52">
        <v>46.97</v>
      </c>
      <c r="F1332" s="52">
        <v>9.86</v>
      </c>
      <c r="G1332" s="52">
        <v>56.83</v>
      </c>
      <c r="H1332" s="31">
        <v>46090</v>
      </c>
      <c r="I1332" s="41" t="s">
        <v>22</v>
      </c>
    </row>
    <row r="1333" spans="1:9" ht="15.75" x14ac:dyDescent="0.25">
      <c r="A1333" s="127" t="s">
        <v>4093</v>
      </c>
      <c r="B1333" s="85" t="s">
        <v>4094</v>
      </c>
      <c r="C1333" s="30" t="s">
        <v>1557</v>
      </c>
      <c r="D1333" s="43" t="s">
        <v>1558</v>
      </c>
      <c r="E1333" s="52">
        <v>896.96</v>
      </c>
      <c r="F1333" s="52">
        <v>188.36</v>
      </c>
      <c r="G1333" s="52">
        <v>1085.32</v>
      </c>
      <c r="H1333" s="31">
        <v>46092</v>
      </c>
      <c r="I1333" s="41" t="s">
        <v>22</v>
      </c>
    </row>
    <row r="1334" spans="1:9" ht="15.75" x14ac:dyDescent="0.25">
      <c r="A1334" s="127" t="s">
        <v>4095</v>
      </c>
      <c r="B1334" s="85" t="s">
        <v>4096</v>
      </c>
      <c r="C1334" s="30" t="s">
        <v>1557</v>
      </c>
      <c r="D1334" s="43" t="s">
        <v>1558</v>
      </c>
      <c r="E1334" s="52">
        <v>92.37</v>
      </c>
      <c r="F1334" s="52">
        <v>19.399999999999999</v>
      </c>
      <c r="G1334" s="52">
        <v>111.77</v>
      </c>
      <c r="H1334" s="31">
        <v>46092</v>
      </c>
      <c r="I1334" s="41" t="s">
        <v>22</v>
      </c>
    </row>
    <row r="1335" spans="1:9" ht="31.5" x14ac:dyDescent="0.25">
      <c r="A1335" s="127" t="s">
        <v>4097</v>
      </c>
      <c r="B1335" s="85" t="s">
        <v>4098</v>
      </c>
      <c r="C1335" s="30" t="s">
        <v>1571</v>
      </c>
      <c r="D1335" s="43" t="s">
        <v>1572</v>
      </c>
      <c r="E1335" s="52">
        <v>148.32</v>
      </c>
      <c r="F1335" s="52">
        <v>31.15</v>
      </c>
      <c r="G1335" s="52">
        <v>179.47</v>
      </c>
      <c r="H1335" s="31">
        <v>46093</v>
      </c>
      <c r="I1335" s="41" t="s">
        <v>22</v>
      </c>
    </row>
    <row r="1336" spans="1:9" ht="15.75" x14ac:dyDescent="0.25">
      <c r="A1336" s="127" t="s">
        <v>4099</v>
      </c>
      <c r="B1336" s="85" t="s">
        <v>4100</v>
      </c>
      <c r="C1336" s="30" t="s">
        <v>1571</v>
      </c>
      <c r="D1336" s="43" t="s">
        <v>1572</v>
      </c>
      <c r="E1336" s="52">
        <v>96.36</v>
      </c>
      <c r="F1336" s="52">
        <v>20.239999999999998</v>
      </c>
      <c r="G1336" s="52">
        <v>116.6</v>
      </c>
      <c r="H1336" s="31">
        <v>46094</v>
      </c>
      <c r="I1336" s="41" t="s">
        <v>22</v>
      </c>
    </row>
    <row r="1337" spans="1:9" ht="63" x14ac:dyDescent="0.25">
      <c r="A1337" s="127" t="s">
        <v>4101</v>
      </c>
      <c r="B1337" s="85" t="s">
        <v>4102</v>
      </c>
      <c r="C1337" s="30" t="s">
        <v>1968</v>
      </c>
      <c r="D1337" s="43" t="s">
        <v>1969</v>
      </c>
      <c r="E1337" s="52">
        <v>253.5</v>
      </c>
      <c r="F1337" s="52">
        <v>53.23</v>
      </c>
      <c r="G1337" s="52">
        <v>306.73</v>
      </c>
      <c r="H1337" s="31">
        <v>46097</v>
      </c>
      <c r="I1337" s="41" t="s">
        <v>22</v>
      </c>
    </row>
    <row r="1338" spans="1:9" ht="15.75" x14ac:dyDescent="0.25">
      <c r="A1338" s="127" t="s">
        <v>4103</v>
      </c>
      <c r="B1338" s="85" t="s">
        <v>4104</v>
      </c>
      <c r="C1338" s="30" t="s">
        <v>1688</v>
      </c>
      <c r="D1338" s="43" t="s">
        <v>1689</v>
      </c>
      <c r="E1338" s="52">
        <v>245</v>
      </c>
      <c r="F1338" s="52">
        <v>51.45</v>
      </c>
      <c r="G1338" s="52">
        <v>296.45</v>
      </c>
      <c r="H1338" s="31">
        <v>46093</v>
      </c>
      <c r="I1338" s="41" t="s">
        <v>22</v>
      </c>
    </row>
    <row r="1339" spans="1:9" ht="15.75" x14ac:dyDescent="0.25">
      <c r="A1339" s="127" t="s">
        <v>4105</v>
      </c>
      <c r="B1339" s="85" t="s">
        <v>4106</v>
      </c>
      <c r="C1339" s="30" t="s">
        <v>1958</v>
      </c>
      <c r="D1339" s="43" t="s">
        <v>1959</v>
      </c>
      <c r="E1339" s="52">
        <v>263.10000000000002</v>
      </c>
      <c r="F1339" s="52">
        <v>55.25</v>
      </c>
      <c r="G1339" s="52">
        <v>318.35000000000002</v>
      </c>
      <c r="H1339" s="31">
        <v>46094</v>
      </c>
      <c r="I1339" s="41" t="s">
        <v>22</v>
      </c>
    </row>
    <row r="1340" spans="1:9" ht="15.75" x14ac:dyDescent="0.25">
      <c r="A1340" s="127" t="s">
        <v>4107</v>
      </c>
      <c r="B1340" s="85" t="s">
        <v>4108</v>
      </c>
      <c r="C1340" s="30" t="s">
        <v>1377</v>
      </c>
      <c r="D1340" s="43" t="s">
        <v>1378</v>
      </c>
      <c r="E1340" s="52">
        <v>224.4</v>
      </c>
      <c r="F1340" s="52">
        <v>47.12</v>
      </c>
      <c r="G1340" s="52">
        <v>271.52</v>
      </c>
      <c r="H1340" s="31">
        <v>46093</v>
      </c>
      <c r="I1340" s="41" t="s">
        <v>22</v>
      </c>
    </row>
    <row r="1341" spans="1:9" ht="31.5" x14ac:dyDescent="0.25">
      <c r="A1341" s="127" t="s">
        <v>4109</v>
      </c>
      <c r="B1341" s="85" t="s">
        <v>4110</v>
      </c>
      <c r="C1341" s="30" t="s">
        <v>1377</v>
      </c>
      <c r="D1341" s="43" t="s">
        <v>1378</v>
      </c>
      <c r="E1341" s="52">
        <v>132.91</v>
      </c>
      <c r="F1341" s="52">
        <v>27.91</v>
      </c>
      <c r="G1341" s="52">
        <v>160.82</v>
      </c>
      <c r="H1341" s="31">
        <v>46092</v>
      </c>
      <c r="I1341" s="41" t="s">
        <v>22</v>
      </c>
    </row>
    <row r="1342" spans="1:9" ht="31.5" x14ac:dyDescent="0.25">
      <c r="A1342" s="127" t="s">
        <v>4111</v>
      </c>
      <c r="B1342" s="85" t="s">
        <v>4112</v>
      </c>
      <c r="C1342" s="30" t="s">
        <v>1734</v>
      </c>
      <c r="D1342" s="43" t="s">
        <v>1735</v>
      </c>
      <c r="E1342" s="52">
        <v>84.6</v>
      </c>
      <c r="F1342" s="52">
        <v>17.77</v>
      </c>
      <c r="G1342" s="52">
        <v>102.37</v>
      </c>
      <c r="H1342" s="31">
        <v>46091</v>
      </c>
      <c r="I1342" s="41" t="s">
        <v>22</v>
      </c>
    </row>
    <row r="1343" spans="1:9" ht="31.5" x14ac:dyDescent="0.25">
      <c r="A1343" s="127" t="s">
        <v>4113</v>
      </c>
      <c r="B1343" s="85" t="s">
        <v>4114</v>
      </c>
      <c r="C1343" s="30" t="s">
        <v>1393</v>
      </c>
      <c r="D1343" s="43" t="s">
        <v>1394</v>
      </c>
      <c r="E1343" s="52">
        <v>54</v>
      </c>
      <c r="F1343" s="52">
        <v>11.34</v>
      </c>
      <c r="G1343" s="52">
        <v>65.34</v>
      </c>
      <c r="H1343" s="31">
        <v>46091</v>
      </c>
      <c r="I1343" s="41" t="s">
        <v>22</v>
      </c>
    </row>
    <row r="1344" spans="1:9" ht="31.5" x14ac:dyDescent="0.25">
      <c r="A1344" s="127" t="s">
        <v>4115</v>
      </c>
      <c r="B1344" s="85" t="s">
        <v>4116</v>
      </c>
      <c r="C1344" s="30" t="s">
        <v>1393</v>
      </c>
      <c r="D1344" s="43" t="s">
        <v>1394</v>
      </c>
      <c r="E1344" s="52">
        <v>10.5</v>
      </c>
      <c r="F1344" s="52">
        <v>2.21</v>
      </c>
      <c r="G1344" s="52">
        <v>12.71</v>
      </c>
      <c r="H1344" s="31">
        <v>46091</v>
      </c>
      <c r="I1344" s="41" t="s">
        <v>22</v>
      </c>
    </row>
    <row r="1345" spans="1:9" ht="31.5" x14ac:dyDescent="0.25">
      <c r="A1345" s="127" t="s">
        <v>4117</v>
      </c>
      <c r="B1345" s="85" t="s">
        <v>4118</v>
      </c>
      <c r="C1345" s="30" t="s">
        <v>1393</v>
      </c>
      <c r="D1345" s="43" t="s">
        <v>1394</v>
      </c>
      <c r="E1345" s="52">
        <v>28.46</v>
      </c>
      <c r="F1345" s="52">
        <v>5.98</v>
      </c>
      <c r="G1345" s="52">
        <v>34.44</v>
      </c>
      <c r="H1345" s="31">
        <v>46098</v>
      </c>
      <c r="I1345" s="41" t="s">
        <v>22</v>
      </c>
    </row>
    <row r="1346" spans="1:9" ht="31.5" x14ac:dyDescent="0.25">
      <c r="A1346" s="127" t="s">
        <v>4119</v>
      </c>
      <c r="B1346" s="85" t="s">
        <v>4120</v>
      </c>
      <c r="C1346" s="30" t="s">
        <v>1393</v>
      </c>
      <c r="D1346" s="43" t="s">
        <v>1394</v>
      </c>
      <c r="E1346" s="52">
        <v>105</v>
      </c>
      <c r="F1346" s="52">
        <v>22.05</v>
      </c>
      <c r="G1346" s="52">
        <v>127.05</v>
      </c>
      <c r="H1346" s="31">
        <v>46098</v>
      </c>
      <c r="I1346" s="41" t="s">
        <v>22</v>
      </c>
    </row>
    <row r="1347" spans="1:9" ht="47.25" x14ac:dyDescent="0.25">
      <c r="A1347" s="127" t="s">
        <v>4121</v>
      </c>
      <c r="B1347" s="85" t="s">
        <v>4122</v>
      </c>
      <c r="C1347" s="30" t="s">
        <v>1393</v>
      </c>
      <c r="D1347" s="43" t="s">
        <v>1394</v>
      </c>
      <c r="E1347" s="52">
        <v>55</v>
      </c>
      <c r="F1347" s="52">
        <v>11.55</v>
      </c>
      <c r="G1347" s="52">
        <v>66.55</v>
      </c>
      <c r="H1347" s="31">
        <v>46091</v>
      </c>
      <c r="I1347" s="41" t="s">
        <v>22</v>
      </c>
    </row>
    <row r="1348" spans="1:9" ht="31.5" x14ac:dyDescent="0.25">
      <c r="A1348" s="127" t="s">
        <v>4123</v>
      </c>
      <c r="B1348" s="85" t="s">
        <v>4124</v>
      </c>
      <c r="C1348" s="30" t="s">
        <v>1393</v>
      </c>
      <c r="D1348" s="43" t="s">
        <v>1394</v>
      </c>
      <c r="E1348" s="52">
        <v>5.82</v>
      </c>
      <c r="F1348" s="52">
        <v>1.22</v>
      </c>
      <c r="G1348" s="52">
        <v>7.04</v>
      </c>
      <c r="H1348" s="31">
        <v>46098</v>
      </c>
      <c r="I1348" s="41" t="s">
        <v>22</v>
      </c>
    </row>
    <row r="1349" spans="1:9" ht="31.5" x14ac:dyDescent="0.25">
      <c r="A1349" s="127" t="s">
        <v>4125</v>
      </c>
      <c r="B1349" s="85" t="s">
        <v>4126</v>
      </c>
      <c r="C1349" s="30" t="s">
        <v>1393</v>
      </c>
      <c r="D1349" s="43" t="s">
        <v>1394</v>
      </c>
      <c r="E1349" s="52">
        <v>79.2</v>
      </c>
      <c r="F1349" s="52">
        <v>16.63</v>
      </c>
      <c r="G1349" s="52">
        <v>95.83</v>
      </c>
      <c r="H1349" s="31">
        <v>46091</v>
      </c>
      <c r="I1349" s="41" t="s">
        <v>22</v>
      </c>
    </row>
    <row r="1350" spans="1:9" ht="31.5" x14ac:dyDescent="0.25">
      <c r="A1350" s="127" t="s">
        <v>4127</v>
      </c>
      <c r="B1350" s="85" t="s">
        <v>4128</v>
      </c>
      <c r="C1350" s="30" t="s">
        <v>1393</v>
      </c>
      <c r="D1350" s="43" t="s">
        <v>1394</v>
      </c>
      <c r="E1350" s="52">
        <v>163</v>
      </c>
      <c r="F1350" s="52">
        <v>34.229999999999997</v>
      </c>
      <c r="G1350" s="52">
        <v>197.23</v>
      </c>
      <c r="H1350" s="31">
        <v>46091</v>
      </c>
      <c r="I1350" s="41" t="s">
        <v>22</v>
      </c>
    </row>
    <row r="1351" spans="1:9" ht="31.5" x14ac:dyDescent="0.25">
      <c r="A1351" s="127" t="s">
        <v>4129</v>
      </c>
      <c r="B1351" s="85" t="s">
        <v>4130</v>
      </c>
      <c r="C1351" s="30" t="s">
        <v>1393</v>
      </c>
      <c r="D1351" s="43" t="s">
        <v>1394</v>
      </c>
      <c r="E1351" s="52">
        <v>27.5</v>
      </c>
      <c r="F1351" s="52">
        <v>5.78</v>
      </c>
      <c r="G1351" s="52">
        <v>33.28</v>
      </c>
      <c r="H1351" s="31">
        <v>46091</v>
      </c>
      <c r="I1351" s="41" t="s">
        <v>22</v>
      </c>
    </row>
    <row r="1352" spans="1:9" ht="31.5" x14ac:dyDescent="0.25">
      <c r="A1352" s="127" t="s">
        <v>4131</v>
      </c>
      <c r="B1352" s="85" t="s">
        <v>4132</v>
      </c>
      <c r="C1352" s="30" t="s">
        <v>1393</v>
      </c>
      <c r="D1352" s="43" t="s">
        <v>1394</v>
      </c>
      <c r="E1352" s="52">
        <v>168</v>
      </c>
      <c r="F1352" s="52">
        <v>35.28</v>
      </c>
      <c r="G1352" s="52">
        <v>203.28</v>
      </c>
      <c r="H1352" s="31">
        <v>46099</v>
      </c>
      <c r="I1352" s="41" t="s">
        <v>22</v>
      </c>
    </row>
    <row r="1353" spans="1:9" ht="31.5" x14ac:dyDescent="0.25">
      <c r="A1353" s="127" t="s">
        <v>4133</v>
      </c>
      <c r="B1353" s="85" t="s">
        <v>4134</v>
      </c>
      <c r="C1353" s="30" t="s">
        <v>1393</v>
      </c>
      <c r="D1353" s="43" t="s">
        <v>1394</v>
      </c>
      <c r="E1353" s="52">
        <v>40.97</v>
      </c>
      <c r="F1353" s="52">
        <v>8.6</v>
      </c>
      <c r="G1353" s="52">
        <v>49.57</v>
      </c>
      <c r="H1353" s="31">
        <v>46091</v>
      </c>
      <c r="I1353" s="41" t="s">
        <v>22</v>
      </c>
    </row>
    <row r="1354" spans="1:9" ht="31.5" x14ac:dyDescent="0.25">
      <c r="A1354" s="127" t="s">
        <v>4135</v>
      </c>
      <c r="B1354" s="85" t="s">
        <v>4136</v>
      </c>
      <c r="C1354" s="30" t="s">
        <v>1393</v>
      </c>
      <c r="D1354" s="43" t="s">
        <v>1394</v>
      </c>
      <c r="E1354" s="52">
        <v>8.8000000000000007</v>
      </c>
      <c r="F1354" s="52">
        <v>1.85</v>
      </c>
      <c r="G1354" s="52">
        <v>10.65</v>
      </c>
      <c r="H1354" s="31">
        <v>46091</v>
      </c>
      <c r="I1354" s="41" t="s">
        <v>22</v>
      </c>
    </row>
    <row r="1355" spans="1:9" ht="31.5" x14ac:dyDescent="0.25">
      <c r="A1355" s="127" t="s">
        <v>4137</v>
      </c>
      <c r="B1355" s="85" t="s">
        <v>4138</v>
      </c>
      <c r="C1355" s="30" t="s">
        <v>1393</v>
      </c>
      <c r="D1355" s="43" t="s">
        <v>1394</v>
      </c>
      <c r="E1355" s="52">
        <v>70</v>
      </c>
      <c r="F1355" s="52">
        <v>14.7</v>
      </c>
      <c r="G1355" s="52">
        <v>84.7</v>
      </c>
      <c r="H1355" s="31">
        <v>46091</v>
      </c>
      <c r="I1355" s="41" t="s">
        <v>22</v>
      </c>
    </row>
    <row r="1356" spans="1:9" ht="31.5" x14ac:dyDescent="0.25">
      <c r="A1356" s="127" t="s">
        <v>4139</v>
      </c>
      <c r="B1356" s="85" t="s">
        <v>4140</v>
      </c>
      <c r="C1356" s="30" t="s">
        <v>1393</v>
      </c>
      <c r="D1356" s="43" t="s">
        <v>1394</v>
      </c>
      <c r="E1356" s="52">
        <v>38.950000000000003</v>
      </c>
      <c r="F1356" s="52">
        <v>8.18</v>
      </c>
      <c r="G1356" s="52">
        <v>47.13</v>
      </c>
      <c r="H1356" s="31">
        <v>46093</v>
      </c>
      <c r="I1356" s="41" t="s">
        <v>22</v>
      </c>
    </row>
    <row r="1357" spans="1:9" ht="47.25" x14ac:dyDescent="0.25">
      <c r="A1357" s="127" t="s">
        <v>4141</v>
      </c>
      <c r="B1357" s="85" t="s">
        <v>4142</v>
      </c>
      <c r="C1357" s="30" t="s">
        <v>1393</v>
      </c>
      <c r="D1357" s="43" t="s">
        <v>1394</v>
      </c>
      <c r="E1357" s="52">
        <v>185.44</v>
      </c>
      <c r="F1357" s="52">
        <v>38.94</v>
      </c>
      <c r="G1357" s="52">
        <v>224.38</v>
      </c>
      <c r="H1357" s="31">
        <v>46091</v>
      </c>
      <c r="I1357" s="41" t="s">
        <v>22</v>
      </c>
    </row>
    <row r="1358" spans="1:9" ht="63" x14ac:dyDescent="0.25">
      <c r="A1358" s="127" t="s">
        <v>4143</v>
      </c>
      <c r="B1358" s="85" t="s">
        <v>4144</v>
      </c>
      <c r="C1358" s="30" t="s">
        <v>1393</v>
      </c>
      <c r="D1358" s="43" t="s">
        <v>1394</v>
      </c>
      <c r="E1358" s="52">
        <v>1180</v>
      </c>
      <c r="F1358" s="52">
        <v>247.8</v>
      </c>
      <c r="G1358" s="52">
        <v>1427.8</v>
      </c>
      <c r="H1358" s="31">
        <v>46094</v>
      </c>
      <c r="I1358" s="41" t="s">
        <v>22</v>
      </c>
    </row>
    <row r="1359" spans="1:9" ht="31.5" x14ac:dyDescent="0.25">
      <c r="A1359" s="127" t="s">
        <v>4145</v>
      </c>
      <c r="B1359" s="85" t="s">
        <v>4146</v>
      </c>
      <c r="C1359" s="30" t="s">
        <v>4147</v>
      </c>
      <c r="D1359" s="43" t="s">
        <v>4148</v>
      </c>
      <c r="E1359" s="52">
        <v>522.16999999999996</v>
      </c>
      <c r="F1359" s="52">
        <v>109.66</v>
      </c>
      <c r="G1359" s="52">
        <v>631.83000000000004</v>
      </c>
      <c r="H1359" s="31">
        <v>46091</v>
      </c>
      <c r="I1359" s="41" t="s">
        <v>22</v>
      </c>
    </row>
    <row r="1360" spans="1:9" ht="31.5" x14ac:dyDescent="0.25">
      <c r="A1360" s="127" t="s">
        <v>4149</v>
      </c>
      <c r="B1360" s="85" t="s">
        <v>4150</v>
      </c>
      <c r="C1360" s="30" t="s">
        <v>1431</v>
      </c>
      <c r="D1360" s="43" t="s">
        <v>1432</v>
      </c>
      <c r="E1360" s="52">
        <v>138.88</v>
      </c>
      <c r="F1360" s="52">
        <v>29.16</v>
      </c>
      <c r="G1360" s="52">
        <v>168.04</v>
      </c>
      <c r="H1360" s="31">
        <v>46091</v>
      </c>
      <c r="I1360" s="41" t="s">
        <v>22</v>
      </c>
    </row>
    <row r="1361" spans="1:9" ht="15.75" x14ac:dyDescent="0.25">
      <c r="A1361" s="127" t="s">
        <v>4151</v>
      </c>
      <c r="B1361" s="85" t="s">
        <v>4152</v>
      </c>
      <c r="C1361" s="30" t="s">
        <v>1413</v>
      </c>
      <c r="D1361" s="43" t="s">
        <v>1414</v>
      </c>
      <c r="E1361" s="52">
        <v>294</v>
      </c>
      <c r="F1361" s="52">
        <v>61.74</v>
      </c>
      <c r="G1361" s="52">
        <v>355.74</v>
      </c>
      <c r="H1361" s="31">
        <v>46094</v>
      </c>
      <c r="I1361" s="41" t="s">
        <v>22</v>
      </c>
    </row>
    <row r="1362" spans="1:9" ht="31.5" x14ac:dyDescent="0.25">
      <c r="A1362" s="127" t="s">
        <v>4153</v>
      </c>
      <c r="B1362" s="85" t="s">
        <v>4154</v>
      </c>
      <c r="C1362" s="30" t="s">
        <v>1413</v>
      </c>
      <c r="D1362" s="43" t="s">
        <v>1414</v>
      </c>
      <c r="E1362" s="52">
        <v>39.72</v>
      </c>
      <c r="F1362" s="52">
        <v>8.34</v>
      </c>
      <c r="G1362" s="52">
        <v>48.06</v>
      </c>
      <c r="H1362" s="31">
        <v>46092</v>
      </c>
      <c r="I1362" s="41" t="s">
        <v>22</v>
      </c>
    </row>
    <row r="1363" spans="1:9" ht="31.5" x14ac:dyDescent="0.25">
      <c r="A1363" s="127" t="s">
        <v>4155</v>
      </c>
      <c r="B1363" s="85" t="s">
        <v>4156</v>
      </c>
      <c r="C1363" s="30" t="s">
        <v>1393</v>
      </c>
      <c r="D1363" s="43" t="s">
        <v>1394</v>
      </c>
      <c r="E1363" s="52">
        <v>62.13</v>
      </c>
      <c r="F1363" s="52">
        <v>13.05</v>
      </c>
      <c r="G1363" s="52">
        <v>75.180000000000007</v>
      </c>
      <c r="H1363" s="31">
        <v>46093</v>
      </c>
      <c r="I1363" s="41" t="s">
        <v>22</v>
      </c>
    </row>
    <row r="1364" spans="1:9" ht="31.5" x14ac:dyDescent="0.25">
      <c r="A1364" s="127" t="s">
        <v>4157</v>
      </c>
      <c r="B1364" s="85" t="s">
        <v>4158</v>
      </c>
      <c r="C1364" s="30" t="s">
        <v>1488</v>
      </c>
      <c r="D1364" s="43" t="s">
        <v>1489</v>
      </c>
      <c r="E1364" s="52">
        <v>233.43</v>
      </c>
      <c r="F1364" s="52">
        <v>49.02</v>
      </c>
      <c r="G1364" s="52">
        <v>282.45</v>
      </c>
      <c r="H1364" s="31">
        <v>46098</v>
      </c>
      <c r="I1364" s="41" t="s">
        <v>22</v>
      </c>
    </row>
    <row r="1365" spans="1:9" ht="31.5" x14ac:dyDescent="0.25">
      <c r="A1365" s="127" t="s">
        <v>4159</v>
      </c>
      <c r="B1365" s="85" t="s">
        <v>4160</v>
      </c>
      <c r="C1365" s="30" t="s">
        <v>1571</v>
      </c>
      <c r="D1365" s="43" t="s">
        <v>1572</v>
      </c>
      <c r="E1365" s="52">
        <v>169.64</v>
      </c>
      <c r="F1365" s="52">
        <v>35.619999999999997</v>
      </c>
      <c r="G1365" s="52">
        <v>205.26</v>
      </c>
      <c r="H1365" s="31">
        <v>46107</v>
      </c>
      <c r="I1365" s="41" t="s">
        <v>22</v>
      </c>
    </row>
    <row r="1366" spans="1:9" ht="15.75" x14ac:dyDescent="0.25">
      <c r="A1366" s="127" t="s">
        <v>4161</v>
      </c>
      <c r="B1366" s="85" t="s">
        <v>4162</v>
      </c>
      <c r="C1366" s="30" t="s">
        <v>1519</v>
      </c>
      <c r="D1366" s="43" t="s">
        <v>1520</v>
      </c>
      <c r="E1366" s="52">
        <v>368.74</v>
      </c>
      <c r="F1366" s="52">
        <v>77.44</v>
      </c>
      <c r="G1366" s="52">
        <v>446.18</v>
      </c>
      <c r="H1366" s="31">
        <v>46092</v>
      </c>
      <c r="I1366" s="41" t="s">
        <v>22</v>
      </c>
    </row>
    <row r="1367" spans="1:9" ht="31.5" x14ac:dyDescent="0.25">
      <c r="A1367" s="127" t="s">
        <v>4163</v>
      </c>
      <c r="B1367" s="85" t="s">
        <v>4164</v>
      </c>
      <c r="C1367" s="30" t="s">
        <v>1625</v>
      </c>
      <c r="D1367" s="43" t="s">
        <v>1626</v>
      </c>
      <c r="E1367" s="52">
        <v>769.5</v>
      </c>
      <c r="F1367" s="52">
        <v>161.6</v>
      </c>
      <c r="G1367" s="52">
        <v>931.1</v>
      </c>
      <c r="H1367" s="31">
        <v>46097</v>
      </c>
      <c r="I1367" s="41" t="s">
        <v>22</v>
      </c>
    </row>
    <row r="1368" spans="1:9" ht="31.5" x14ac:dyDescent="0.25">
      <c r="A1368" s="127" t="s">
        <v>4165</v>
      </c>
      <c r="B1368" s="85" t="s">
        <v>4166</v>
      </c>
      <c r="C1368" s="30" t="s">
        <v>1427</v>
      </c>
      <c r="D1368" s="43" t="s">
        <v>1428</v>
      </c>
      <c r="E1368" s="52">
        <v>108.2</v>
      </c>
      <c r="F1368" s="52">
        <v>22.72</v>
      </c>
      <c r="G1368" s="52">
        <v>130.91999999999999</v>
      </c>
      <c r="H1368" s="31">
        <v>46092</v>
      </c>
      <c r="I1368" s="41" t="s">
        <v>22</v>
      </c>
    </row>
    <row r="1369" spans="1:9" ht="31.5" x14ac:dyDescent="0.25">
      <c r="A1369" s="127" t="s">
        <v>4167</v>
      </c>
      <c r="B1369" s="85" t="s">
        <v>4168</v>
      </c>
      <c r="C1369" s="30" t="s">
        <v>1431</v>
      </c>
      <c r="D1369" s="43" t="s">
        <v>1432</v>
      </c>
      <c r="E1369" s="52">
        <v>404</v>
      </c>
      <c r="F1369" s="52">
        <v>84.84</v>
      </c>
      <c r="G1369" s="52">
        <v>488.84</v>
      </c>
      <c r="H1369" s="31">
        <v>46092</v>
      </c>
      <c r="I1369" s="41" t="s">
        <v>22</v>
      </c>
    </row>
    <row r="1370" spans="1:9" ht="15.75" x14ac:dyDescent="0.25">
      <c r="A1370" s="127" t="s">
        <v>4169</v>
      </c>
      <c r="B1370" s="85" t="s">
        <v>4170</v>
      </c>
      <c r="C1370" s="30" t="s">
        <v>1431</v>
      </c>
      <c r="D1370" s="43" t="s">
        <v>1432</v>
      </c>
      <c r="E1370" s="52">
        <v>36.340000000000003</v>
      </c>
      <c r="F1370" s="52">
        <v>7.63</v>
      </c>
      <c r="G1370" s="52">
        <v>43.97</v>
      </c>
      <c r="H1370" s="31">
        <v>46092</v>
      </c>
      <c r="I1370" s="41" t="s">
        <v>22</v>
      </c>
    </row>
    <row r="1371" spans="1:9" ht="31.5" x14ac:dyDescent="0.25">
      <c r="A1371" s="127" t="s">
        <v>4171</v>
      </c>
      <c r="B1371" s="85" t="s">
        <v>4172</v>
      </c>
      <c r="C1371" s="30" t="s">
        <v>1431</v>
      </c>
      <c r="D1371" s="43" t="s">
        <v>1432</v>
      </c>
      <c r="E1371" s="52">
        <v>1136</v>
      </c>
      <c r="F1371" s="52">
        <v>238.56</v>
      </c>
      <c r="G1371" s="52">
        <v>1374.56</v>
      </c>
      <c r="H1371" s="31">
        <v>46097</v>
      </c>
      <c r="I1371" s="41" t="s">
        <v>22</v>
      </c>
    </row>
    <row r="1372" spans="1:9" ht="15.75" x14ac:dyDescent="0.25">
      <c r="A1372" s="127" t="s">
        <v>4173</v>
      </c>
      <c r="B1372" s="85" t="s">
        <v>4174</v>
      </c>
      <c r="C1372" s="30" t="s">
        <v>1413</v>
      </c>
      <c r="D1372" s="43" t="s">
        <v>1414</v>
      </c>
      <c r="E1372" s="52">
        <v>203.2</v>
      </c>
      <c r="F1372" s="52">
        <v>42.67</v>
      </c>
      <c r="G1372" s="52">
        <v>245.87</v>
      </c>
      <c r="H1372" s="31">
        <v>46093</v>
      </c>
      <c r="I1372" s="41" t="s">
        <v>22</v>
      </c>
    </row>
    <row r="1373" spans="1:9" ht="31.5" x14ac:dyDescent="0.25">
      <c r="A1373" s="127" t="s">
        <v>4175</v>
      </c>
      <c r="B1373" s="85" t="s">
        <v>4176</v>
      </c>
      <c r="C1373" s="30" t="s">
        <v>1413</v>
      </c>
      <c r="D1373" s="43" t="s">
        <v>1414</v>
      </c>
      <c r="E1373" s="52">
        <v>243.3</v>
      </c>
      <c r="F1373" s="52">
        <v>51.09</v>
      </c>
      <c r="G1373" s="52">
        <v>294.39</v>
      </c>
      <c r="H1373" s="31">
        <v>46098</v>
      </c>
      <c r="I1373" s="41" t="s">
        <v>22</v>
      </c>
    </row>
    <row r="1374" spans="1:9" ht="15.75" x14ac:dyDescent="0.25">
      <c r="A1374" s="127" t="s">
        <v>4177</v>
      </c>
      <c r="B1374" s="85" t="s">
        <v>4178</v>
      </c>
      <c r="C1374" s="30" t="s">
        <v>2037</v>
      </c>
      <c r="D1374" s="43" t="s">
        <v>2038</v>
      </c>
      <c r="E1374" s="52">
        <v>199.8</v>
      </c>
      <c r="F1374" s="52">
        <v>41.96</v>
      </c>
      <c r="G1374" s="52">
        <v>241.76</v>
      </c>
      <c r="H1374" s="31">
        <v>46098</v>
      </c>
      <c r="I1374" s="41" t="s">
        <v>22</v>
      </c>
    </row>
    <row r="1375" spans="1:9" ht="31.5" x14ac:dyDescent="0.25">
      <c r="A1375" s="127" t="s">
        <v>4179</v>
      </c>
      <c r="B1375" s="85" t="s">
        <v>4180</v>
      </c>
      <c r="C1375" s="30" t="s">
        <v>1427</v>
      </c>
      <c r="D1375" s="43" t="s">
        <v>1428</v>
      </c>
      <c r="E1375" s="52">
        <v>26.24</v>
      </c>
      <c r="F1375" s="52">
        <v>4.9400000000000004</v>
      </c>
      <c r="G1375" s="52">
        <v>31.18</v>
      </c>
      <c r="H1375" s="31">
        <v>46097</v>
      </c>
      <c r="I1375" s="41" t="s">
        <v>22</v>
      </c>
    </row>
    <row r="1376" spans="1:9" ht="31.5" x14ac:dyDescent="0.25">
      <c r="A1376" s="127" t="s">
        <v>4181</v>
      </c>
      <c r="B1376" s="85" t="s">
        <v>4182</v>
      </c>
      <c r="C1376" s="30" t="s">
        <v>1427</v>
      </c>
      <c r="D1376" s="43" t="s">
        <v>1428</v>
      </c>
      <c r="E1376" s="52">
        <v>35.81</v>
      </c>
      <c r="F1376" s="52">
        <v>7.52</v>
      </c>
      <c r="G1376" s="52">
        <v>43.33</v>
      </c>
      <c r="H1376" s="31">
        <v>46101</v>
      </c>
      <c r="I1376" s="41" t="s">
        <v>22</v>
      </c>
    </row>
    <row r="1377" spans="1:9" ht="31.5" x14ac:dyDescent="0.25">
      <c r="A1377" s="127" t="s">
        <v>4183</v>
      </c>
      <c r="B1377" s="85" t="s">
        <v>4184</v>
      </c>
      <c r="C1377" s="30" t="s">
        <v>1427</v>
      </c>
      <c r="D1377" s="43" t="s">
        <v>1428</v>
      </c>
      <c r="E1377" s="52">
        <v>20.3</v>
      </c>
      <c r="F1377" s="52">
        <v>4.26</v>
      </c>
      <c r="G1377" s="52">
        <v>24.56</v>
      </c>
      <c r="H1377" s="31">
        <v>46093</v>
      </c>
      <c r="I1377" s="41" t="s">
        <v>22</v>
      </c>
    </row>
    <row r="1378" spans="1:9" ht="15.75" x14ac:dyDescent="0.25">
      <c r="A1378" s="127" t="s">
        <v>4185</v>
      </c>
      <c r="B1378" s="85" t="s">
        <v>4186</v>
      </c>
      <c r="C1378" s="30" t="s">
        <v>1423</v>
      </c>
      <c r="D1378" s="43" t="s">
        <v>1424</v>
      </c>
      <c r="E1378" s="52">
        <v>184.14</v>
      </c>
      <c r="F1378" s="52">
        <v>34.96</v>
      </c>
      <c r="G1378" s="52">
        <v>219.1</v>
      </c>
      <c r="H1378" s="31">
        <v>46101</v>
      </c>
      <c r="I1378" s="41" t="s">
        <v>22</v>
      </c>
    </row>
    <row r="1379" spans="1:9" ht="15.75" x14ac:dyDescent="0.25">
      <c r="A1379" s="127" t="s">
        <v>4187</v>
      </c>
      <c r="B1379" s="85" t="s">
        <v>4188</v>
      </c>
      <c r="C1379" s="30" t="s">
        <v>1423</v>
      </c>
      <c r="D1379" s="43" t="s">
        <v>1424</v>
      </c>
      <c r="E1379" s="52">
        <v>22.14</v>
      </c>
      <c r="F1379" s="52">
        <v>4.6500000000000004</v>
      </c>
      <c r="G1379" s="52">
        <v>26.79</v>
      </c>
      <c r="H1379" s="31">
        <v>46101</v>
      </c>
      <c r="I1379" s="41" t="s">
        <v>22</v>
      </c>
    </row>
    <row r="1380" spans="1:9" ht="15.75" x14ac:dyDescent="0.25">
      <c r="A1380" s="127" t="s">
        <v>4189</v>
      </c>
      <c r="B1380" s="85" t="s">
        <v>4190</v>
      </c>
      <c r="C1380" s="30" t="s">
        <v>1423</v>
      </c>
      <c r="D1380" s="43" t="s">
        <v>1424</v>
      </c>
      <c r="E1380" s="52">
        <v>1095</v>
      </c>
      <c r="F1380" s="52">
        <v>228.18</v>
      </c>
      <c r="G1380" s="52">
        <v>1323.18</v>
      </c>
      <c r="H1380" s="31">
        <v>46101</v>
      </c>
      <c r="I1380" s="41" t="s">
        <v>22</v>
      </c>
    </row>
    <row r="1381" spans="1:9" ht="15.75" x14ac:dyDescent="0.25">
      <c r="A1381" s="127" t="s">
        <v>4191</v>
      </c>
      <c r="B1381" s="85" t="s">
        <v>4192</v>
      </c>
      <c r="C1381" s="30" t="s">
        <v>1455</v>
      </c>
      <c r="D1381" s="43" t="s">
        <v>1456</v>
      </c>
      <c r="E1381" s="52">
        <v>62.54</v>
      </c>
      <c r="F1381" s="52">
        <v>13.13</v>
      </c>
      <c r="G1381" s="52">
        <v>75.67</v>
      </c>
      <c r="H1381" s="31">
        <v>46098</v>
      </c>
      <c r="I1381" s="41" t="s">
        <v>22</v>
      </c>
    </row>
    <row r="1382" spans="1:9" ht="31.5" x14ac:dyDescent="0.25">
      <c r="A1382" s="127" t="s">
        <v>4193</v>
      </c>
      <c r="B1382" s="85" t="s">
        <v>4194</v>
      </c>
      <c r="C1382" s="30" t="s">
        <v>1377</v>
      </c>
      <c r="D1382" s="43" t="s">
        <v>1378</v>
      </c>
      <c r="E1382" s="52">
        <v>50.05</v>
      </c>
      <c r="F1382" s="52">
        <v>10.51</v>
      </c>
      <c r="G1382" s="52">
        <v>60.56</v>
      </c>
      <c r="H1382" s="31">
        <v>46093</v>
      </c>
      <c r="I1382" s="41" t="s">
        <v>22</v>
      </c>
    </row>
    <row r="1383" spans="1:9" ht="31.5" x14ac:dyDescent="0.25">
      <c r="A1383" s="127" t="s">
        <v>4195</v>
      </c>
      <c r="B1383" s="85" t="s">
        <v>4196</v>
      </c>
      <c r="C1383" s="30" t="s">
        <v>1377</v>
      </c>
      <c r="D1383" s="43" t="s">
        <v>1378</v>
      </c>
      <c r="E1383" s="52">
        <v>92.7</v>
      </c>
      <c r="F1383" s="52">
        <v>19.47</v>
      </c>
      <c r="G1383" s="52">
        <v>112.17</v>
      </c>
      <c r="H1383" s="31">
        <v>46093</v>
      </c>
      <c r="I1383" s="41" t="s">
        <v>22</v>
      </c>
    </row>
    <row r="1384" spans="1:9" ht="31.5" x14ac:dyDescent="0.25">
      <c r="A1384" s="127" t="s">
        <v>4197</v>
      </c>
      <c r="B1384" s="85" t="s">
        <v>4198</v>
      </c>
      <c r="C1384" s="30" t="s">
        <v>1377</v>
      </c>
      <c r="D1384" s="43" t="s">
        <v>1378</v>
      </c>
      <c r="E1384" s="52">
        <v>15.6</v>
      </c>
      <c r="F1384" s="52">
        <v>3.28</v>
      </c>
      <c r="G1384" s="52">
        <v>18.88</v>
      </c>
      <c r="H1384" s="31">
        <v>46094</v>
      </c>
      <c r="I1384" s="41" t="s">
        <v>22</v>
      </c>
    </row>
    <row r="1385" spans="1:9" ht="15.75" x14ac:dyDescent="0.25">
      <c r="A1385" s="127" t="s">
        <v>4199</v>
      </c>
      <c r="B1385" s="85" t="s">
        <v>4200</v>
      </c>
      <c r="C1385" s="30" t="s">
        <v>1377</v>
      </c>
      <c r="D1385" s="43" t="s">
        <v>1378</v>
      </c>
      <c r="E1385" s="52">
        <v>102.6</v>
      </c>
      <c r="F1385" s="52">
        <v>21.55</v>
      </c>
      <c r="G1385" s="52">
        <v>124.15</v>
      </c>
      <c r="H1385" s="31">
        <v>46097</v>
      </c>
      <c r="I1385" s="41" t="s">
        <v>22</v>
      </c>
    </row>
    <row r="1386" spans="1:9" ht="15.75" x14ac:dyDescent="0.25">
      <c r="A1386" s="127" t="s">
        <v>4201</v>
      </c>
      <c r="B1386" s="85" t="s">
        <v>4202</v>
      </c>
      <c r="C1386" s="30" t="s">
        <v>1423</v>
      </c>
      <c r="D1386" s="43" t="s">
        <v>1424</v>
      </c>
      <c r="E1386" s="52">
        <v>1982.47</v>
      </c>
      <c r="F1386" s="52">
        <v>416.32</v>
      </c>
      <c r="G1386" s="52">
        <v>2398.79</v>
      </c>
      <c r="H1386" s="31">
        <v>46105</v>
      </c>
      <c r="I1386" s="41" t="s">
        <v>22</v>
      </c>
    </row>
    <row r="1387" spans="1:9" ht="31.5" x14ac:dyDescent="0.25">
      <c r="A1387" s="127" t="s">
        <v>4203</v>
      </c>
      <c r="B1387" s="85" t="s">
        <v>4204</v>
      </c>
      <c r="C1387" s="30" t="s">
        <v>2252</v>
      </c>
      <c r="D1387" s="43" t="s">
        <v>2253</v>
      </c>
      <c r="E1387" s="52">
        <v>140.9</v>
      </c>
      <c r="F1387" s="52">
        <v>29.59</v>
      </c>
      <c r="G1387" s="52">
        <v>170.49</v>
      </c>
      <c r="H1387" s="31">
        <v>46099</v>
      </c>
      <c r="I1387" s="41" t="s">
        <v>22</v>
      </c>
    </row>
    <row r="1388" spans="1:9" ht="15.75" x14ac:dyDescent="0.25">
      <c r="A1388" s="127" t="s">
        <v>4205</v>
      </c>
      <c r="B1388" s="85" t="s">
        <v>4206</v>
      </c>
      <c r="C1388" s="30" t="s">
        <v>2252</v>
      </c>
      <c r="D1388" s="43" t="s">
        <v>2253</v>
      </c>
      <c r="E1388" s="52">
        <v>102.7</v>
      </c>
      <c r="F1388" s="52">
        <v>21.57</v>
      </c>
      <c r="G1388" s="52">
        <v>124.27</v>
      </c>
      <c r="H1388" s="31">
        <v>46107</v>
      </c>
      <c r="I1388" s="41" t="s">
        <v>22</v>
      </c>
    </row>
    <row r="1389" spans="1:9" ht="31.5" x14ac:dyDescent="0.25">
      <c r="A1389" s="127" t="s">
        <v>4207</v>
      </c>
      <c r="B1389" s="85" t="s">
        <v>4208</v>
      </c>
      <c r="C1389" s="30" t="s">
        <v>1413</v>
      </c>
      <c r="D1389" s="43" t="s">
        <v>1414</v>
      </c>
      <c r="E1389" s="52">
        <v>37.6</v>
      </c>
      <c r="F1389" s="52">
        <v>7.9</v>
      </c>
      <c r="G1389" s="52">
        <v>45.5</v>
      </c>
      <c r="H1389" s="31">
        <v>46099</v>
      </c>
      <c r="I1389" s="41" t="s">
        <v>22</v>
      </c>
    </row>
    <row r="1390" spans="1:9" ht="31.5" x14ac:dyDescent="0.25">
      <c r="A1390" s="127" t="s">
        <v>4209</v>
      </c>
      <c r="B1390" s="85" t="s">
        <v>4210</v>
      </c>
      <c r="C1390" s="30" t="s">
        <v>1413</v>
      </c>
      <c r="D1390" s="43" t="s">
        <v>1414</v>
      </c>
      <c r="E1390" s="52">
        <v>2689.48</v>
      </c>
      <c r="F1390" s="52">
        <v>564.79</v>
      </c>
      <c r="G1390" s="52">
        <v>3254.27</v>
      </c>
      <c r="H1390" s="31">
        <v>46097</v>
      </c>
      <c r="I1390" s="41" t="s">
        <v>22</v>
      </c>
    </row>
    <row r="1391" spans="1:9" ht="15.75" x14ac:dyDescent="0.25">
      <c r="A1391" s="127" t="s">
        <v>4211</v>
      </c>
      <c r="B1391" s="85" t="s">
        <v>4212</v>
      </c>
      <c r="C1391" s="30" t="s">
        <v>1571</v>
      </c>
      <c r="D1391" s="43" t="s">
        <v>1572</v>
      </c>
      <c r="E1391" s="52">
        <v>7.49</v>
      </c>
      <c r="F1391" s="52">
        <v>1.57</v>
      </c>
      <c r="G1391" s="52">
        <v>9.06</v>
      </c>
      <c r="H1391" s="31">
        <v>46098</v>
      </c>
      <c r="I1391" s="41" t="s">
        <v>22</v>
      </c>
    </row>
    <row r="1392" spans="1:9" ht="31.5" x14ac:dyDescent="0.25">
      <c r="A1392" s="127" t="s">
        <v>4213</v>
      </c>
      <c r="B1392" s="85" t="s">
        <v>4214</v>
      </c>
      <c r="C1392" s="30" t="s">
        <v>2422</v>
      </c>
      <c r="D1392" s="43" t="s">
        <v>2423</v>
      </c>
      <c r="E1392" s="52">
        <v>104.9</v>
      </c>
      <c r="F1392" s="52">
        <v>22.03</v>
      </c>
      <c r="G1392" s="52">
        <v>126.93</v>
      </c>
      <c r="H1392" s="31">
        <v>46097</v>
      </c>
      <c r="I1392" s="41" t="s">
        <v>22</v>
      </c>
    </row>
    <row r="1393" spans="1:9" ht="31.5" x14ac:dyDescent="0.25">
      <c r="A1393" s="127" t="s">
        <v>4215</v>
      </c>
      <c r="B1393" s="85" t="s">
        <v>4216</v>
      </c>
      <c r="C1393" s="30" t="s">
        <v>2422</v>
      </c>
      <c r="D1393" s="43" t="s">
        <v>2423</v>
      </c>
      <c r="E1393" s="52">
        <v>314.7</v>
      </c>
      <c r="F1393" s="52">
        <v>66.09</v>
      </c>
      <c r="G1393" s="52">
        <v>380.79</v>
      </c>
      <c r="H1393" s="31">
        <v>46097</v>
      </c>
      <c r="I1393" s="41" t="s">
        <v>22</v>
      </c>
    </row>
    <row r="1394" spans="1:9" ht="15.75" x14ac:dyDescent="0.25">
      <c r="A1394" s="127" t="s">
        <v>4217</v>
      </c>
      <c r="B1394" s="85" t="s">
        <v>4218</v>
      </c>
      <c r="C1394" s="30" t="s">
        <v>2581</v>
      </c>
      <c r="D1394" s="43" t="s">
        <v>2582</v>
      </c>
      <c r="E1394" s="52">
        <v>336</v>
      </c>
      <c r="F1394" s="52">
        <v>70.56</v>
      </c>
      <c r="G1394" s="52">
        <v>406.56</v>
      </c>
      <c r="H1394" s="31">
        <v>46097</v>
      </c>
      <c r="I1394" s="41" t="s">
        <v>22</v>
      </c>
    </row>
    <row r="1395" spans="1:9" ht="31.5" x14ac:dyDescent="0.25">
      <c r="A1395" s="127" t="s">
        <v>4219</v>
      </c>
      <c r="B1395" s="85" t="s">
        <v>4220</v>
      </c>
      <c r="C1395" s="30" t="s">
        <v>1377</v>
      </c>
      <c r="D1395" s="43" t="s">
        <v>1378</v>
      </c>
      <c r="E1395" s="52">
        <v>61.8</v>
      </c>
      <c r="F1395" s="52">
        <v>12.98</v>
      </c>
      <c r="G1395" s="52">
        <v>74.78</v>
      </c>
      <c r="H1395" s="31">
        <v>46097</v>
      </c>
      <c r="I1395" s="41" t="s">
        <v>22</v>
      </c>
    </row>
    <row r="1396" spans="1:9" ht="15.75" x14ac:dyDescent="0.25">
      <c r="A1396" s="127" t="s">
        <v>4221</v>
      </c>
      <c r="B1396" s="85" t="s">
        <v>4222</v>
      </c>
      <c r="C1396" s="30" t="s">
        <v>1431</v>
      </c>
      <c r="D1396" s="43" t="s">
        <v>1432</v>
      </c>
      <c r="E1396" s="52">
        <v>560</v>
      </c>
      <c r="F1396" s="52">
        <v>117.6</v>
      </c>
      <c r="G1396" s="52">
        <v>677.6</v>
      </c>
      <c r="H1396" s="31">
        <v>46098</v>
      </c>
      <c r="I1396" s="41" t="s">
        <v>22</v>
      </c>
    </row>
    <row r="1397" spans="1:9" ht="15.75" x14ac:dyDescent="0.25">
      <c r="A1397" s="127" t="s">
        <v>4223</v>
      </c>
      <c r="B1397" s="85" t="s">
        <v>4224</v>
      </c>
      <c r="C1397" s="30" t="s">
        <v>1431</v>
      </c>
      <c r="D1397" s="43" t="s">
        <v>1432</v>
      </c>
      <c r="E1397" s="52">
        <v>7.48</v>
      </c>
      <c r="F1397" s="52">
        <v>1.57</v>
      </c>
      <c r="G1397" s="52">
        <v>9.0500000000000007</v>
      </c>
      <c r="H1397" s="31">
        <v>46107</v>
      </c>
      <c r="I1397" s="41" t="s">
        <v>22</v>
      </c>
    </row>
    <row r="1398" spans="1:9" ht="15.75" x14ac:dyDescent="0.25">
      <c r="A1398" s="127" t="s">
        <v>4225</v>
      </c>
      <c r="B1398" s="85" t="s">
        <v>4226</v>
      </c>
      <c r="C1398" s="30" t="s">
        <v>1413</v>
      </c>
      <c r="D1398" s="43" t="s">
        <v>1414</v>
      </c>
      <c r="E1398" s="52">
        <v>61.1</v>
      </c>
      <c r="F1398" s="52">
        <v>12.83</v>
      </c>
      <c r="G1398" s="52">
        <v>73.930000000000007</v>
      </c>
      <c r="H1398" s="31">
        <v>46099</v>
      </c>
      <c r="I1398" s="41" t="s">
        <v>22</v>
      </c>
    </row>
    <row r="1399" spans="1:9" ht="15.75" x14ac:dyDescent="0.25">
      <c r="A1399" s="127" t="s">
        <v>4227</v>
      </c>
      <c r="B1399" s="85" t="s">
        <v>4228</v>
      </c>
      <c r="C1399" s="30" t="s">
        <v>1557</v>
      </c>
      <c r="D1399" s="43" t="s">
        <v>1558</v>
      </c>
      <c r="E1399" s="52">
        <v>99.07</v>
      </c>
      <c r="F1399" s="52">
        <v>20.8</v>
      </c>
      <c r="G1399" s="52">
        <v>119.87</v>
      </c>
      <c r="H1399" s="31">
        <v>46098</v>
      </c>
      <c r="I1399" s="41" t="s">
        <v>22</v>
      </c>
    </row>
    <row r="1400" spans="1:9" ht="15.75" x14ac:dyDescent="0.25">
      <c r="A1400" s="127" t="s">
        <v>4229</v>
      </c>
      <c r="B1400" s="85" t="s">
        <v>4100</v>
      </c>
      <c r="C1400" s="30" t="s">
        <v>1571</v>
      </c>
      <c r="D1400" s="43" t="s">
        <v>1572</v>
      </c>
      <c r="E1400" s="52">
        <v>104.43</v>
      </c>
      <c r="F1400" s="52">
        <v>21.93</v>
      </c>
      <c r="G1400" s="52">
        <v>126.36</v>
      </c>
      <c r="H1400" s="31">
        <v>46099</v>
      </c>
      <c r="I1400" s="41" t="s">
        <v>22</v>
      </c>
    </row>
    <row r="1401" spans="1:9" ht="15.75" x14ac:dyDescent="0.25">
      <c r="A1401" s="127" t="s">
        <v>4230</v>
      </c>
      <c r="B1401" s="85" t="s">
        <v>4231</v>
      </c>
      <c r="C1401" s="30" t="s">
        <v>1571</v>
      </c>
      <c r="D1401" s="43" t="s">
        <v>1572</v>
      </c>
      <c r="E1401" s="52">
        <v>76.41</v>
      </c>
      <c r="F1401" s="52">
        <v>16.05</v>
      </c>
      <c r="G1401" s="52">
        <v>92.46</v>
      </c>
      <c r="H1401" s="31">
        <v>46097</v>
      </c>
      <c r="I1401" s="41" t="s">
        <v>22</v>
      </c>
    </row>
    <row r="1402" spans="1:9" ht="15.75" x14ac:dyDescent="0.25">
      <c r="A1402" s="127" t="s">
        <v>4232</v>
      </c>
      <c r="B1402" s="85" t="s">
        <v>4233</v>
      </c>
      <c r="C1402" s="30" t="s">
        <v>1571</v>
      </c>
      <c r="D1402" s="43" t="s">
        <v>1572</v>
      </c>
      <c r="E1402" s="52">
        <v>84.84</v>
      </c>
      <c r="F1402" s="52">
        <v>17.82</v>
      </c>
      <c r="G1402" s="52">
        <v>102.66</v>
      </c>
      <c r="H1402" s="31">
        <v>46097</v>
      </c>
      <c r="I1402" s="41" t="s">
        <v>22</v>
      </c>
    </row>
    <row r="1403" spans="1:9" ht="15.75" x14ac:dyDescent="0.25">
      <c r="A1403" s="127" t="s">
        <v>4234</v>
      </c>
      <c r="B1403" s="85" t="s">
        <v>4235</v>
      </c>
      <c r="C1403" s="30" t="s">
        <v>1571</v>
      </c>
      <c r="D1403" s="43" t="s">
        <v>1572</v>
      </c>
      <c r="E1403" s="52">
        <v>137.61000000000001</v>
      </c>
      <c r="F1403" s="52">
        <v>28.9</v>
      </c>
      <c r="G1403" s="52">
        <v>166.51</v>
      </c>
      <c r="H1403" s="31">
        <v>46098</v>
      </c>
      <c r="I1403" s="41" t="s">
        <v>22</v>
      </c>
    </row>
    <row r="1404" spans="1:9" ht="15.75" x14ac:dyDescent="0.25">
      <c r="A1404" s="127" t="s">
        <v>4236</v>
      </c>
      <c r="B1404" s="85" t="s">
        <v>4237</v>
      </c>
      <c r="C1404" s="30" t="s">
        <v>1571</v>
      </c>
      <c r="D1404" s="43" t="s">
        <v>1572</v>
      </c>
      <c r="E1404" s="52">
        <v>30.3</v>
      </c>
      <c r="F1404" s="52">
        <v>6.36</v>
      </c>
      <c r="G1404" s="52">
        <v>36.659999999999997</v>
      </c>
      <c r="H1404" s="31">
        <v>46097</v>
      </c>
      <c r="I1404" s="41" t="s">
        <v>22</v>
      </c>
    </row>
    <row r="1405" spans="1:9" ht="15.75" x14ac:dyDescent="0.25">
      <c r="A1405" s="127" t="s">
        <v>4238</v>
      </c>
      <c r="B1405" s="85" t="s">
        <v>4239</v>
      </c>
      <c r="C1405" s="30" t="s">
        <v>1571</v>
      </c>
      <c r="D1405" s="43" t="s">
        <v>1572</v>
      </c>
      <c r="E1405" s="52">
        <v>37.520000000000003</v>
      </c>
      <c r="F1405" s="52">
        <v>7.88</v>
      </c>
      <c r="G1405" s="52">
        <v>45.4</v>
      </c>
      <c r="H1405" s="31">
        <v>46097</v>
      </c>
      <c r="I1405" s="41" t="s">
        <v>22</v>
      </c>
    </row>
    <row r="1406" spans="1:9" ht="15.75" x14ac:dyDescent="0.25">
      <c r="A1406" s="127" t="s">
        <v>4240</v>
      </c>
      <c r="B1406" s="85" t="s">
        <v>4241</v>
      </c>
      <c r="C1406" s="30" t="s">
        <v>1571</v>
      </c>
      <c r="D1406" s="43" t="s">
        <v>1572</v>
      </c>
      <c r="E1406" s="52">
        <v>17.78</v>
      </c>
      <c r="F1406" s="52">
        <v>3.73</v>
      </c>
      <c r="G1406" s="52">
        <v>21.51</v>
      </c>
      <c r="H1406" s="31">
        <v>46097</v>
      </c>
      <c r="I1406" s="41" t="s">
        <v>22</v>
      </c>
    </row>
    <row r="1407" spans="1:9" ht="15.75" x14ac:dyDescent="0.25">
      <c r="A1407" s="127" t="s">
        <v>4242</v>
      </c>
      <c r="B1407" s="85" t="s">
        <v>4243</v>
      </c>
      <c r="C1407" s="30" t="s">
        <v>1571</v>
      </c>
      <c r="D1407" s="43" t="s">
        <v>1572</v>
      </c>
      <c r="E1407" s="52">
        <v>3.41</v>
      </c>
      <c r="F1407" s="52">
        <v>0.72</v>
      </c>
      <c r="G1407" s="52">
        <v>4.13</v>
      </c>
      <c r="H1407" s="31">
        <v>46098</v>
      </c>
      <c r="I1407" s="41" t="s">
        <v>22</v>
      </c>
    </row>
    <row r="1408" spans="1:9" ht="31.5" x14ac:dyDescent="0.25">
      <c r="A1408" s="127" t="s">
        <v>4244</v>
      </c>
      <c r="B1408" s="85" t="s">
        <v>4245</v>
      </c>
      <c r="C1408" s="30" t="s">
        <v>1571</v>
      </c>
      <c r="D1408" s="43" t="s">
        <v>1572</v>
      </c>
      <c r="E1408" s="52">
        <v>52</v>
      </c>
      <c r="F1408" s="52">
        <v>10.92</v>
      </c>
      <c r="G1408" s="52">
        <v>62.92</v>
      </c>
      <c r="H1408" s="31">
        <v>46107</v>
      </c>
      <c r="I1408" s="41" t="s">
        <v>22</v>
      </c>
    </row>
    <row r="1409" spans="1:9" ht="15.75" x14ac:dyDescent="0.25">
      <c r="A1409" s="127" t="s">
        <v>4246</v>
      </c>
      <c r="B1409" s="85" t="s">
        <v>4247</v>
      </c>
      <c r="C1409" s="30" t="s">
        <v>1401</v>
      </c>
      <c r="D1409" s="43" t="s">
        <v>1402</v>
      </c>
      <c r="E1409" s="52">
        <v>15.23</v>
      </c>
      <c r="F1409" s="52">
        <v>3.2</v>
      </c>
      <c r="G1409" s="52">
        <v>18.43</v>
      </c>
      <c r="H1409" s="31">
        <v>46098</v>
      </c>
      <c r="I1409" s="41" t="s">
        <v>22</v>
      </c>
    </row>
    <row r="1410" spans="1:9" ht="47.25" x14ac:dyDescent="0.25">
      <c r="A1410" s="127" t="s">
        <v>4248</v>
      </c>
      <c r="B1410" s="85" t="s">
        <v>4249</v>
      </c>
      <c r="C1410" s="30" t="s">
        <v>1401</v>
      </c>
      <c r="D1410" s="43" t="s">
        <v>1402</v>
      </c>
      <c r="E1410" s="52">
        <v>106.91</v>
      </c>
      <c r="F1410" s="52">
        <v>22.45</v>
      </c>
      <c r="G1410" s="52">
        <v>129.36000000000001</v>
      </c>
      <c r="H1410" s="31">
        <v>46099</v>
      </c>
      <c r="I1410" s="41" t="s">
        <v>22</v>
      </c>
    </row>
    <row r="1411" spans="1:9" ht="15.75" x14ac:dyDescent="0.25">
      <c r="A1411" s="127" t="s">
        <v>4250</v>
      </c>
      <c r="B1411" s="85" t="s">
        <v>4251</v>
      </c>
      <c r="C1411" s="30" t="s">
        <v>1401</v>
      </c>
      <c r="D1411" s="43" t="s">
        <v>1402</v>
      </c>
      <c r="E1411" s="52">
        <v>127.62</v>
      </c>
      <c r="F1411" s="52">
        <v>26.8</v>
      </c>
      <c r="G1411" s="52">
        <v>154.41999999999999</v>
      </c>
      <c r="H1411" s="31">
        <v>46097</v>
      </c>
      <c r="I1411" s="41" t="s">
        <v>22</v>
      </c>
    </row>
    <row r="1412" spans="1:9" ht="31.5" x14ac:dyDescent="0.25">
      <c r="A1412" s="127" t="s">
        <v>4252</v>
      </c>
      <c r="B1412" s="85" t="s">
        <v>4253</v>
      </c>
      <c r="C1412" s="30" t="s">
        <v>1401</v>
      </c>
      <c r="D1412" s="43" t="s">
        <v>1402</v>
      </c>
      <c r="E1412" s="52">
        <v>64.37</v>
      </c>
      <c r="F1412" s="52">
        <v>13.52</v>
      </c>
      <c r="G1412" s="52">
        <v>77.89</v>
      </c>
      <c r="H1412" s="31">
        <v>46094</v>
      </c>
      <c r="I1412" s="41" t="s">
        <v>22</v>
      </c>
    </row>
    <row r="1413" spans="1:9" ht="15.75" x14ac:dyDescent="0.25">
      <c r="A1413" s="127" t="s">
        <v>4254</v>
      </c>
      <c r="B1413" s="85" t="s">
        <v>4255</v>
      </c>
      <c r="C1413" s="30" t="s">
        <v>1413</v>
      </c>
      <c r="D1413" s="43" t="s">
        <v>1414</v>
      </c>
      <c r="E1413" s="52">
        <v>549.82000000000005</v>
      </c>
      <c r="F1413" s="52">
        <v>115.46</v>
      </c>
      <c r="G1413" s="52">
        <v>665.28</v>
      </c>
      <c r="H1413" s="31">
        <v>46099</v>
      </c>
      <c r="I1413" s="41" t="s">
        <v>22</v>
      </c>
    </row>
    <row r="1414" spans="1:9" ht="15.75" x14ac:dyDescent="0.25">
      <c r="A1414" s="127" t="s">
        <v>4256</v>
      </c>
      <c r="B1414" s="85" t="s">
        <v>4218</v>
      </c>
      <c r="C1414" s="30" t="s">
        <v>2581</v>
      </c>
      <c r="D1414" s="43" t="s">
        <v>2582</v>
      </c>
      <c r="E1414" s="52">
        <v>336</v>
      </c>
      <c r="F1414" s="52">
        <v>70.56</v>
      </c>
      <c r="G1414" s="52">
        <v>406.56</v>
      </c>
      <c r="H1414" s="31">
        <v>46098</v>
      </c>
      <c r="I1414" s="41" t="s">
        <v>22</v>
      </c>
    </row>
    <row r="1415" spans="1:9" ht="15.75" x14ac:dyDescent="0.25">
      <c r="A1415" s="127" t="s">
        <v>4257</v>
      </c>
      <c r="B1415" s="85" t="s">
        <v>4258</v>
      </c>
      <c r="C1415" s="30" t="s">
        <v>1571</v>
      </c>
      <c r="D1415" s="43" t="s">
        <v>1572</v>
      </c>
      <c r="E1415" s="52">
        <v>80.38</v>
      </c>
      <c r="F1415" s="52">
        <v>16.88</v>
      </c>
      <c r="G1415" s="52">
        <v>97.26</v>
      </c>
      <c r="H1415" s="31">
        <v>46106</v>
      </c>
      <c r="I1415" s="41" t="s">
        <v>22</v>
      </c>
    </row>
    <row r="1416" spans="1:9" ht="15.75" x14ac:dyDescent="0.25">
      <c r="A1416" s="127" t="s">
        <v>4259</v>
      </c>
      <c r="B1416" s="85" t="s">
        <v>4260</v>
      </c>
      <c r="C1416" s="30" t="s">
        <v>1571</v>
      </c>
      <c r="D1416" s="43" t="s">
        <v>1572</v>
      </c>
      <c r="E1416" s="52">
        <v>22.58</v>
      </c>
      <c r="F1416" s="52">
        <v>4.74</v>
      </c>
      <c r="G1416" s="52">
        <v>27.32</v>
      </c>
      <c r="H1416" s="31">
        <v>46097</v>
      </c>
      <c r="I1416" s="41" t="s">
        <v>22</v>
      </c>
    </row>
    <row r="1417" spans="1:9" ht="31.5" x14ac:dyDescent="0.25">
      <c r="A1417" s="127" t="s">
        <v>4261</v>
      </c>
      <c r="B1417" s="85" t="s">
        <v>4262</v>
      </c>
      <c r="C1417" s="30" t="s">
        <v>1557</v>
      </c>
      <c r="D1417" s="43" t="s">
        <v>1558</v>
      </c>
      <c r="E1417" s="52">
        <v>697.3</v>
      </c>
      <c r="F1417" s="52">
        <v>146.43</v>
      </c>
      <c r="G1417" s="52">
        <v>843.73</v>
      </c>
      <c r="H1417" s="31">
        <v>46104</v>
      </c>
      <c r="I1417" s="41" t="s">
        <v>22</v>
      </c>
    </row>
    <row r="1418" spans="1:9" ht="15.75" x14ac:dyDescent="0.25">
      <c r="A1418" s="127" t="s">
        <v>4263</v>
      </c>
      <c r="B1418" s="85" t="s">
        <v>4264</v>
      </c>
      <c r="C1418" s="30" t="s">
        <v>1968</v>
      </c>
      <c r="D1418" s="43" t="s">
        <v>1969</v>
      </c>
      <c r="E1418" s="52">
        <v>107.08</v>
      </c>
      <c r="F1418" s="52">
        <v>22.49</v>
      </c>
      <c r="G1418" s="52">
        <v>129.57</v>
      </c>
      <c r="H1418" s="31">
        <v>46104</v>
      </c>
      <c r="I1418" s="41" t="s">
        <v>22</v>
      </c>
    </row>
    <row r="1419" spans="1:9" ht="15.75" x14ac:dyDescent="0.25">
      <c r="A1419" s="127" t="s">
        <v>4265</v>
      </c>
      <c r="B1419" s="85" t="s">
        <v>4266</v>
      </c>
      <c r="C1419" s="30" t="s">
        <v>1445</v>
      </c>
      <c r="D1419" s="43" t="s">
        <v>1446</v>
      </c>
      <c r="E1419" s="52">
        <v>371.48</v>
      </c>
      <c r="F1419" s="52">
        <v>78.010000000000005</v>
      </c>
      <c r="G1419" s="52">
        <v>449.49</v>
      </c>
      <c r="H1419" s="31">
        <v>46098</v>
      </c>
      <c r="I1419" s="41" t="s">
        <v>22</v>
      </c>
    </row>
    <row r="1420" spans="1:9" ht="15.75" x14ac:dyDescent="0.25">
      <c r="A1420" s="127" t="s">
        <v>4267</v>
      </c>
      <c r="B1420" s="85" t="s">
        <v>4268</v>
      </c>
      <c r="C1420" s="30" t="s">
        <v>4269</v>
      </c>
      <c r="D1420" s="43" t="s">
        <v>4270</v>
      </c>
      <c r="E1420" s="52">
        <v>127.4</v>
      </c>
      <c r="F1420" s="52">
        <v>26.75</v>
      </c>
      <c r="G1420" s="52">
        <v>154.15</v>
      </c>
      <c r="H1420" s="31">
        <v>46098</v>
      </c>
      <c r="I1420" s="41" t="s">
        <v>22</v>
      </c>
    </row>
    <row r="1421" spans="1:9" ht="63" x14ac:dyDescent="0.25">
      <c r="A1421" s="127" t="s">
        <v>4271</v>
      </c>
      <c r="B1421" s="85" t="s">
        <v>4272</v>
      </c>
      <c r="C1421" s="30" t="s">
        <v>1519</v>
      </c>
      <c r="D1421" s="43" t="s">
        <v>1520</v>
      </c>
      <c r="E1421" s="52">
        <v>102.31</v>
      </c>
      <c r="F1421" s="52">
        <v>21.49</v>
      </c>
      <c r="G1421" s="52">
        <v>123.8</v>
      </c>
      <c r="H1421" s="31">
        <v>46099</v>
      </c>
      <c r="I1421" s="41" t="s">
        <v>22</v>
      </c>
    </row>
    <row r="1422" spans="1:9" ht="15.75" x14ac:dyDescent="0.25">
      <c r="A1422" s="127" t="s">
        <v>4273</v>
      </c>
      <c r="B1422" s="85" t="s">
        <v>4274</v>
      </c>
      <c r="C1422" s="30" t="s">
        <v>1437</v>
      </c>
      <c r="D1422" s="43" t="s">
        <v>1438</v>
      </c>
      <c r="E1422" s="52">
        <v>39.9</v>
      </c>
      <c r="F1422" s="52">
        <v>8.3800000000000008</v>
      </c>
      <c r="G1422" s="52">
        <v>48.28</v>
      </c>
      <c r="H1422" s="31">
        <v>46098</v>
      </c>
      <c r="I1422" s="41" t="s">
        <v>22</v>
      </c>
    </row>
    <row r="1423" spans="1:9" ht="15.75" x14ac:dyDescent="0.25">
      <c r="A1423" s="127" t="s">
        <v>4275</v>
      </c>
      <c r="B1423" s="85" t="s">
        <v>4276</v>
      </c>
      <c r="C1423" s="30" t="s">
        <v>1445</v>
      </c>
      <c r="D1423" s="43" t="s">
        <v>1446</v>
      </c>
      <c r="E1423" s="52">
        <v>171.58</v>
      </c>
      <c r="F1423" s="52">
        <v>36.03</v>
      </c>
      <c r="G1423" s="52">
        <v>207.61</v>
      </c>
      <c r="H1423" s="31">
        <v>46099</v>
      </c>
      <c r="I1423" s="41" t="s">
        <v>22</v>
      </c>
    </row>
    <row r="1424" spans="1:9" ht="31.5" x14ac:dyDescent="0.25">
      <c r="A1424" s="127" t="s">
        <v>4277</v>
      </c>
      <c r="B1424" s="85" t="s">
        <v>4278</v>
      </c>
      <c r="C1424" s="30" t="s">
        <v>1393</v>
      </c>
      <c r="D1424" s="43" t="s">
        <v>1394</v>
      </c>
      <c r="E1424" s="52">
        <v>30.3</v>
      </c>
      <c r="F1424" s="52">
        <v>6.36</v>
      </c>
      <c r="G1424" s="52">
        <v>36.659999999999997</v>
      </c>
      <c r="H1424" s="31">
        <v>46098</v>
      </c>
      <c r="I1424" s="41" t="s">
        <v>22</v>
      </c>
    </row>
    <row r="1425" spans="1:9" ht="31.5" x14ac:dyDescent="0.25">
      <c r="A1425" s="127" t="s">
        <v>4279</v>
      </c>
      <c r="B1425" s="85" t="s">
        <v>4280</v>
      </c>
      <c r="C1425" s="30" t="s">
        <v>1393</v>
      </c>
      <c r="D1425" s="43" t="s">
        <v>1394</v>
      </c>
      <c r="E1425" s="52">
        <v>40.950000000000003</v>
      </c>
      <c r="F1425" s="52">
        <v>8.6</v>
      </c>
      <c r="G1425" s="52">
        <v>49.55</v>
      </c>
      <c r="H1425" s="31">
        <v>46099</v>
      </c>
      <c r="I1425" s="41" t="s">
        <v>22</v>
      </c>
    </row>
    <row r="1426" spans="1:9" ht="31.5" x14ac:dyDescent="0.25">
      <c r="A1426" s="127" t="s">
        <v>4281</v>
      </c>
      <c r="B1426" s="85" t="s">
        <v>4054</v>
      </c>
      <c r="C1426" s="30" t="s">
        <v>1393</v>
      </c>
      <c r="D1426" s="43" t="s">
        <v>1394</v>
      </c>
      <c r="E1426" s="52">
        <v>35.44</v>
      </c>
      <c r="F1426" s="52">
        <v>7.44</v>
      </c>
      <c r="G1426" s="52">
        <v>42.88</v>
      </c>
      <c r="H1426" s="31">
        <v>46104</v>
      </c>
      <c r="I1426" s="41" t="s">
        <v>22</v>
      </c>
    </row>
    <row r="1427" spans="1:9" ht="31.5" x14ac:dyDescent="0.25">
      <c r="A1427" s="127" t="s">
        <v>4282</v>
      </c>
      <c r="B1427" s="85" t="s">
        <v>4283</v>
      </c>
      <c r="C1427" s="30" t="s">
        <v>1393</v>
      </c>
      <c r="D1427" s="43" t="s">
        <v>1394</v>
      </c>
      <c r="E1427" s="52">
        <v>13.23</v>
      </c>
      <c r="F1427" s="52">
        <v>2.78</v>
      </c>
      <c r="G1427" s="52">
        <v>16.010000000000002</v>
      </c>
      <c r="H1427" s="31">
        <v>46104</v>
      </c>
      <c r="I1427" s="41" t="s">
        <v>22</v>
      </c>
    </row>
    <row r="1428" spans="1:9" ht="31.5" x14ac:dyDescent="0.25">
      <c r="A1428" s="127" t="s">
        <v>4284</v>
      </c>
      <c r="B1428" s="85" t="s">
        <v>4285</v>
      </c>
      <c r="C1428" s="30" t="s">
        <v>1393</v>
      </c>
      <c r="D1428" s="43" t="s">
        <v>1394</v>
      </c>
      <c r="E1428" s="52">
        <v>29.1</v>
      </c>
      <c r="F1428" s="52">
        <v>6.11</v>
      </c>
      <c r="G1428" s="52">
        <v>35.21</v>
      </c>
      <c r="H1428" s="31">
        <v>46098</v>
      </c>
      <c r="I1428" s="41" t="s">
        <v>22</v>
      </c>
    </row>
    <row r="1429" spans="1:9" ht="31.5" x14ac:dyDescent="0.25">
      <c r="A1429" s="127" t="s">
        <v>4286</v>
      </c>
      <c r="B1429" s="85" t="s">
        <v>4287</v>
      </c>
      <c r="C1429" s="30" t="s">
        <v>1393</v>
      </c>
      <c r="D1429" s="43" t="s">
        <v>1394</v>
      </c>
      <c r="E1429" s="52">
        <v>13.5</v>
      </c>
      <c r="F1429" s="52">
        <v>2.84</v>
      </c>
      <c r="G1429" s="52">
        <v>16.34</v>
      </c>
      <c r="H1429" s="31">
        <v>46106</v>
      </c>
      <c r="I1429" s="41" t="s">
        <v>22</v>
      </c>
    </row>
    <row r="1430" spans="1:9" ht="31.5" x14ac:dyDescent="0.25">
      <c r="A1430" s="127" t="s">
        <v>4288</v>
      </c>
      <c r="B1430" s="85" t="s">
        <v>4289</v>
      </c>
      <c r="C1430" s="30" t="s">
        <v>1393</v>
      </c>
      <c r="D1430" s="43" t="s">
        <v>1394</v>
      </c>
      <c r="E1430" s="52">
        <v>11.55</v>
      </c>
      <c r="F1430" s="52">
        <v>2.4300000000000002</v>
      </c>
      <c r="G1430" s="52">
        <v>13.98</v>
      </c>
      <c r="H1430" s="31">
        <v>46098</v>
      </c>
      <c r="I1430" s="41" t="s">
        <v>22</v>
      </c>
    </row>
    <row r="1431" spans="1:9" ht="31.5" x14ac:dyDescent="0.25">
      <c r="A1431" s="127" t="s">
        <v>4290</v>
      </c>
      <c r="B1431" s="85" t="s">
        <v>4291</v>
      </c>
      <c r="C1431" s="30" t="s">
        <v>1393</v>
      </c>
      <c r="D1431" s="43" t="s">
        <v>1394</v>
      </c>
      <c r="E1431" s="52">
        <v>40.950000000000003</v>
      </c>
      <c r="F1431" s="52">
        <v>8.6</v>
      </c>
      <c r="G1431" s="52">
        <v>49.55</v>
      </c>
      <c r="H1431" s="31">
        <v>46099</v>
      </c>
      <c r="I1431" s="41" t="s">
        <v>22</v>
      </c>
    </row>
    <row r="1432" spans="1:9" ht="31.5" x14ac:dyDescent="0.25">
      <c r="A1432" s="127" t="s">
        <v>4292</v>
      </c>
      <c r="B1432" s="85" t="s">
        <v>4293</v>
      </c>
      <c r="C1432" s="30" t="s">
        <v>1393</v>
      </c>
      <c r="D1432" s="43" t="s">
        <v>1394</v>
      </c>
      <c r="E1432" s="52">
        <v>412</v>
      </c>
      <c r="F1432" s="52">
        <v>86.52</v>
      </c>
      <c r="G1432" s="52">
        <v>498.52</v>
      </c>
      <c r="H1432" s="31">
        <v>46098</v>
      </c>
      <c r="I1432" s="41" t="s">
        <v>22</v>
      </c>
    </row>
    <row r="1433" spans="1:9" ht="31.5" x14ac:dyDescent="0.25">
      <c r="A1433" s="127" t="s">
        <v>4294</v>
      </c>
      <c r="B1433" s="85" t="s">
        <v>4295</v>
      </c>
      <c r="C1433" s="30" t="s">
        <v>1393</v>
      </c>
      <c r="D1433" s="43" t="s">
        <v>1394</v>
      </c>
      <c r="E1433" s="52">
        <v>193.4</v>
      </c>
      <c r="F1433" s="52">
        <v>40.61</v>
      </c>
      <c r="G1433" s="52">
        <v>234.01</v>
      </c>
      <c r="H1433" s="31">
        <v>46098</v>
      </c>
      <c r="I1433" s="41" t="s">
        <v>22</v>
      </c>
    </row>
    <row r="1434" spans="1:9" ht="15.75" x14ac:dyDescent="0.25">
      <c r="A1434" s="127" t="s">
        <v>4296</v>
      </c>
      <c r="B1434" s="85" t="s">
        <v>4297</v>
      </c>
      <c r="C1434" s="30" t="s">
        <v>1571</v>
      </c>
      <c r="D1434" s="43" t="s">
        <v>1572</v>
      </c>
      <c r="E1434" s="52">
        <v>37.630000000000003</v>
      </c>
      <c r="F1434" s="52">
        <v>7.9</v>
      </c>
      <c r="G1434" s="52">
        <v>45.53</v>
      </c>
      <c r="H1434" s="31">
        <v>46101</v>
      </c>
      <c r="I1434" s="41" t="s">
        <v>22</v>
      </c>
    </row>
    <row r="1435" spans="1:9" ht="15.75" x14ac:dyDescent="0.25">
      <c r="A1435" s="127" t="s">
        <v>4298</v>
      </c>
      <c r="B1435" s="85" t="s">
        <v>2480</v>
      </c>
      <c r="C1435" s="30" t="s">
        <v>1431</v>
      </c>
      <c r="D1435" s="43" t="s">
        <v>1432</v>
      </c>
      <c r="E1435" s="52">
        <v>506</v>
      </c>
      <c r="F1435" s="52">
        <v>106.26</v>
      </c>
      <c r="G1435" s="52">
        <v>612.26</v>
      </c>
      <c r="H1435" s="31">
        <v>46101</v>
      </c>
      <c r="I1435" s="41" t="s">
        <v>22</v>
      </c>
    </row>
    <row r="1436" spans="1:9" ht="15.75" x14ac:dyDescent="0.25">
      <c r="A1436" s="127" t="s">
        <v>4299</v>
      </c>
      <c r="B1436" s="85" t="s">
        <v>4300</v>
      </c>
      <c r="C1436" s="30" t="s">
        <v>1571</v>
      </c>
      <c r="D1436" s="43" t="s">
        <v>1572</v>
      </c>
      <c r="E1436" s="52">
        <v>15.78</v>
      </c>
      <c r="F1436" s="52">
        <v>3.31</v>
      </c>
      <c r="G1436" s="52">
        <v>19.09</v>
      </c>
      <c r="H1436" s="31">
        <v>46099</v>
      </c>
      <c r="I1436" s="41" t="s">
        <v>22</v>
      </c>
    </row>
    <row r="1437" spans="1:9" ht="15.75" x14ac:dyDescent="0.25">
      <c r="A1437" s="127" t="s">
        <v>4301</v>
      </c>
      <c r="B1437" s="85" t="s">
        <v>4302</v>
      </c>
      <c r="C1437" s="30" t="s">
        <v>1571</v>
      </c>
      <c r="D1437" s="43" t="s">
        <v>1572</v>
      </c>
      <c r="E1437" s="52">
        <v>49.14</v>
      </c>
      <c r="F1437" s="52">
        <v>10.32</v>
      </c>
      <c r="G1437" s="52">
        <v>59.46</v>
      </c>
      <c r="H1437" s="31">
        <v>46104</v>
      </c>
      <c r="I1437" s="41" t="s">
        <v>22</v>
      </c>
    </row>
    <row r="1438" spans="1:9" ht="15.75" x14ac:dyDescent="0.25">
      <c r="A1438" s="127" t="s">
        <v>4303</v>
      </c>
      <c r="B1438" s="85" t="s">
        <v>4302</v>
      </c>
      <c r="C1438" s="30" t="s">
        <v>1571</v>
      </c>
      <c r="D1438" s="43" t="s">
        <v>1572</v>
      </c>
      <c r="E1438" s="52">
        <v>26.92</v>
      </c>
      <c r="F1438" s="52">
        <v>5.65</v>
      </c>
      <c r="G1438" s="52">
        <v>32.57</v>
      </c>
      <c r="H1438" s="31">
        <v>46104</v>
      </c>
      <c r="I1438" s="41" t="s">
        <v>22</v>
      </c>
    </row>
    <row r="1439" spans="1:9" ht="15.75" x14ac:dyDescent="0.25">
      <c r="A1439" s="127" t="s">
        <v>4304</v>
      </c>
      <c r="B1439" s="85" t="s">
        <v>4305</v>
      </c>
      <c r="C1439" s="30" t="s">
        <v>4306</v>
      </c>
      <c r="D1439" s="43" t="s">
        <v>4307</v>
      </c>
      <c r="E1439" s="52">
        <v>256.95</v>
      </c>
      <c r="F1439" s="52">
        <v>53.96</v>
      </c>
      <c r="G1439" s="52">
        <v>310.91000000000003</v>
      </c>
      <c r="H1439" s="31">
        <v>46099</v>
      </c>
      <c r="I1439" s="41" t="s">
        <v>22</v>
      </c>
    </row>
    <row r="1440" spans="1:9" ht="31.5" x14ac:dyDescent="0.25">
      <c r="A1440" s="127" t="s">
        <v>4308</v>
      </c>
      <c r="B1440" s="85" t="s">
        <v>4309</v>
      </c>
      <c r="C1440" s="30" t="s">
        <v>1377</v>
      </c>
      <c r="D1440" s="43" t="s">
        <v>1378</v>
      </c>
      <c r="E1440" s="52">
        <v>375.75</v>
      </c>
      <c r="F1440" s="52">
        <v>78.91</v>
      </c>
      <c r="G1440" s="52">
        <v>454.66</v>
      </c>
      <c r="H1440" s="31">
        <v>46099</v>
      </c>
      <c r="I1440" s="41" t="s">
        <v>22</v>
      </c>
    </row>
    <row r="1441" spans="1:9" ht="15.75" x14ac:dyDescent="0.25">
      <c r="A1441" s="127" t="s">
        <v>4310</v>
      </c>
      <c r="B1441" s="85" t="s">
        <v>1590</v>
      </c>
      <c r="C1441" s="30" t="s">
        <v>1377</v>
      </c>
      <c r="D1441" s="43" t="s">
        <v>1378</v>
      </c>
      <c r="E1441" s="52">
        <v>415.52</v>
      </c>
      <c r="F1441" s="52">
        <v>87.26</v>
      </c>
      <c r="G1441" s="52">
        <v>502.78</v>
      </c>
      <c r="H1441" s="31">
        <v>46104</v>
      </c>
      <c r="I1441" s="41" t="s">
        <v>22</v>
      </c>
    </row>
    <row r="1442" spans="1:9" ht="15.75" x14ac:dyDescent="0.25">
      <c r="A1442" s="127" t="s">
        <v>4311</v>
      </c>
      <c r="B1442" s="85" t="s">
        <v>4054</v>
      </c>
      <c r="C1442" s="30" t="s">
        <v>1377</v>
      </c>
      <c r="D1442" s="43" t="s">
        <v>1378</v>
      </c>
      <c r="E1442" s="52">
        <v>64.16</v>
      </c>
      <c r="F1442" s="52">
        <v>13.47</v>
      </c>
      <c r="G1442" s="52">
        <v>77.63</v>
      </c>
      <c r="H1442" s="31">
        <v>46104</v>
      </c>
      <c r="I1442" s="41" t="s">
        <v>22</v>
      </c>
    </row>
    <row r="1443" spans="1:9" ht="15.75" x14ac:dyDescent="0.25">
      <c r="A1443" s="127" t="s">
        <v>4312</v>
      </c>
      <c r="B1443" s="85" t="s">
        <v>4313</v>
      </c>
      <c r="C1443" s="30" t="s">
        <v>1423</v>
      </c>
      <c r="D1443" s="43" t="s">
        <v>1424</v>
      </c>
      <c r="E1443" s="52">
        <v>2637.05</v>
      </c>
      <c r="F1443" s="52">
        <v>541.24</v>
      </c>
      <c r="G1443" s="52">
        <v>3178.29</v>
      </c>
      <c r="H1443" s="31">
        <v>46104</v>
      </c>
      <c r="I1443" s="41" t="s">
        <v>22</v>
      </c>
    </row>
    <row r="1444" spans="1:9" ht="15.75" x14ac:dyDescent="0.25">
      <c r="A1444" s="127" t="s">
        <v>4314</v>
      </c>
      <c r="B1444" s="85" t="s">
        <v>4315</v>
      </c>
      <c r="C1444" s="30" t="s">
        <v>1423</v>
      </c>
      <c r="D1444" s="43" t="s">
        <v>1424</v>
      </c>
      <c r="E1444" s="52">
        <v>13.12</v>
      </c>
      <c r="F1444" s="52">
        <v>1.31</v>
      </c>
      <c r="G1444" s="52">
        <v>14.43</v>
      </c>
      <c r="H1444" s="31">
        <v>46106</v>
      </c>
      <c r="I1444" s="41" t="s">
        <v>22</v>
      </c>
    </row>
    <row r="1445" spans="1:9" ht="47.25" x14ac:dyDescent="0.25">
      <c r="A1445" s="127" t="s">
        <v>4316</v>
      </c>
      <c r="B1445" s="85" t="s">
        <v>4317</v>
      </c>
      <c r="C1445" s="30" t="s">
        <v>1519</v>
      </c>
      <c r="D1445" s="43" t="s">
        <v>1520</v>
      </c>
      <c r="E1445" s="52">
        <v>67.94</v>
      </c>
      <c r="F1445" s="52">
        <v>14.27</v>
      </c>
      <c r="G1445" s="52">
        <v>82.21</v>
      </c>
      <c r="H1445" s="31">
        <v>46099</v>
      </c>
      <c r="I1445" s="41" t="s">
        <v>22</v>
      </c>
    </row>
    <row r="1446" spans="1:9" ht="31.5" x14ac:dyDescent="0.25">
      <c r="A1446" s="127" t="s">
        <v>4318</v>
      </c>
      <c r="B1446" s="85" t="s">
        <v>4319</v>
      </c>
      <c r="C1446" s="30" t="s">
        <v>1519</v>
      </c>
      <c r="D1446" s="43" t="s">
        <v>1520</v>
      </c>
      <c r="E1446" s="52">
        <v>54.38</v>
      </c>
      <c r="F1446" s="52">
        <v>11.42</v>
      </c>
      <c r="G1446" s="52">
        <v>65.8</v>
      </c>
      <c r="H1446" s="31">
        <v>46107</v>
      </c>
      <c r="I1446" s="41" t="s">
        <v>22</v>
      </c>
    </row>
    <row r="1447" spans="1:9" ht="15.75" x14ac:dyDescent="0.25">
      <c r="A1447" s="127" t="s">
        <v>4320</v>
      </c>
      <c r="B1447" s="85" t="s">
        <v>4321</v>
      </c>
      <c r="C1447" s="30" t="s">
        <v>1519</v>
      </c>
      <c r="D1447" s="43" t="s">
        <v>1520</v>
      </c>
      <c r="E1447" s="52">
        <v>105.5</v>
      </c>
      <c r="F1447" s="52">
        <v>22.16</v>
      </c>
      <c r="G1447" s="52">
        <v>127.66</v>
      </c>
      <c r="H1447" s="31">
        <v>46099</v>
      </c>
      <c r="I1447" s="41" t="s">
        <v>22</v>
      </c>
    </row>
    <row r="1448" spans="1:9" ht="31.5" x14ac:dyDescent="0.25">
      <c r="A1448" s="127" t="s">
        <v>4322</v>
      </c>
      <c r="B1448" s="85" t="s">
        <v>4323</v>
      </c>
      <c r="C1448" s="30" t="s">
        <v>1603</v>
      </c>
      <c r="D1448" s="43" t="s">
        <v>1604</v>
      </c>
      <c r="E1448" s="52">
        <v>102.96</v>
      </c>
      <c r="F1448" s="52">
        <v>21.41</v>
      </c>
      <c r="G1448" s="52">
        <v>124.37</v>
      </c>
      <c r="H1448" s="31">
        <v>46105</v>
      </c>
      <c r="I1448" s="41" t="s">
        <v>22</v>
      </c>
    </row>
    <row r="1449" spans="1:9" ht="31.5" x14ac:dyDescent="0.25">
      <c r="A1449" s="127" t="s">
        <v>4324</v>
      </c>
      <c r="B1449" s="85" t="s">
        <v>4325</v>
      </c>
      <c r="C1449" s="30" t="s">
        <v>1603</v>
      </c>
      <c r="D1449" s="43" t="s">
        <v>1604</v>
      </c>
      <c r="E1449" s="52">
        <v>14</v>
      </c>
      <c r="F1449" s="52">
        <v>2.94</v>
      </c>
      <c r="G1449" s="52">
        <v>16.940000000000001</v>
      </c>
      <c r="H1449" s="31">
        <v>46106</v>
      </c>
      <c r="I1449" s="41" t="s">
        <v>22</v>
      </c>
    </row>
    <row r="1450" spans="1:9" ht="31.5" x14ac:dyDescent="0.25">
      <c r="A1450" s="127" t="s">
        <v>4326</v>
      </c>
      <c r="B1450" s="85" t="s">
        <v>4327</v>
      </c>
      <c r="C1450" s="30" t="s">
        <v>1603</v>
      </c>
      <c r="D1450" s="43" t="s">
        <v>1604</v>
      </c>
      <c r="E1450" s="52">
        <v>101.92</v>
      </c>
      <c r="F1450" s="52">
        <v>21.4</v>
      </c>
      <c r="G1450" s="52">
        <v>123.32</v>
      </c>
      <c r="H1450" s="31">
        <v>46105</v>
      </c>
      <c r="I1450" s="41" t="s">
        <v>22</v>
      </c>
    </row>
    <row r="1451" spans="1:9" ht="31.5" x14ac:dyDescent="0.25">
      <c r="A1451" s="127" t="s">
        <v>4328</v>
      </c>
      <c r="B1451" s="85" t="s">
        <v>2603</v>
      </c>
      <c r="C1451" s="30" t="s">
        <v>1603</v>
      </c>
      <c r="D1451" s="43" t="s">
        <v>1604</v>
      </c>
      <c r="E1451" s="52">
        <v>101.64</v>
      </c>
      <c r="F1451" s="52">
        <v>21.34</v>
      </c>
      <c r="G1451" s="52">
        <v>122.98</v>
      </c>
      <c r="H1451" s="31">
        <v>46104</v>
      </c>
      <c r="I1451" s="41" t="s">
        <v>22</v>
      </c>
    </row>
    <row r="1452" spans="1:9" ht="31.5" x14ac:dyDescent="0.25">
      <c r="A1452" s="127" t="s">
        <v>4329</v>
      </c>
      <c r="B1452" s="85" t="s">
        <v>4330</v>
      </c>
      <c r="C1452" s="30" t="s">
        <v>1603</v>
      </c>
      <c r="D1452" s="43" t="s">
        <v>1604</v>
      </c>
      <c r="E1452" s="52">
        <v>41.4</v>
      </c>
      <c r="F1452" s="52">
        <v>4.8</v>
      </c>
      <c r="G1452" s="52">
        <v>46.2</v>
      </c>
      <c r="H1452" s="31">
        <v>46106</v>
      </c>
      <c r="I1452" s="41" t="s">
        <v>22</v>
      </c>
    </row>
    <row r="1453" spans="1:9" ht="31.5" x14ac:dyDescent="0.25">
      <c r="A1453" s="127" t="s">
        <v>4331</v>
      </c>
      <c r="B1453" s="85" t="s">
        <v>4332</v>
      </c>
      <c r="C1453" s="30" t="s">
        <v>1603</v>
      </c>
      <c r="D1453" s="43" t="s">
        <v>1604</v>
      </c>
      <c r="E1453" s="52">
        <v>116.08</v>
      </c>
      <c r="F1453" s="52">
        <v>23.93</v>
      </c>
      <c r="G1453" s="52">
        <v>140.01</v>
      </c>
      <c r="H1453" s="31">
        <v>46106</v>
      </c>
      <c r="I1453" s="41" t="s">
        <v>22</v>
      </c>
    </row>
    <row r="1454" spans="1:9" ht="15.75" x14ac:dyDescent="0.25">
      <c r="A1454" s="127" t="s">
        <v>4333</v>
      </c>
      <c r="B1454" s="85" t="s">
        <v>4334</v>
      </c>
      <c r="C1454" s="30" t="s">
        <v>1423</v>
      </c>
      <c r="D1454" s="43" t="s">
        <v>1424</v>
      </c>
      <c r="E1454" s="52">
        <v>66.72</v>
      </c>
      <c r="F1454" s="52">
        <v>14.01</v>
      </c>
      <c r="G1454" s="52">
        <v>80.73</v>
      </c>
      <c r="H1454" s="31">
        <v>46106</v>
      </c>
      <c r="I1454" s="41" t="s">
        <v>22</v>
      </c>
    </row>
    <row r="1455" spans="1:9" ht="15.75" x14ac:dyDescent="0.25">
      <c r="A1455" s="127" t="s">
        <v>4335</v>
      </c>
      <c r="B1455" s="85" t="s">
        <v>4336</v>
      </c>
      <c r="C1455" s="30" t="s">
        <v>1431</v>
      </c>
      <c r="D1455" s="43" t="s">
        <v>1432</v>
      </c>
      <c r="E1455" s="52">
        <v>197</v>
      </c>
      <c r="F1455" s="52">
        <v>41.37</v>
      </c>
      <c r="G1455" s="52">
        <v>238.37</v>
      </c>
      <c r="H1455" s="31">
        <v>46104</v>
      </c>
      <c r="I1455" s="41" t="s">
        <v>22</v>
      </c>
    </row>
    <row r="1456" spans="1:9" ht="31.5" x14ac:dyDescent="0.25">
      <c r="A1456" s="127" t="s">
        <v>4337</v>
      </c>
      <c r="B1456" s="85" t="s">
        <v>4338</v>
      </c>
      <c r="C1456" s="30" t="s">
        <v>1431</v>
      </c>
      <c r="D1456" s="43" t="s">
        <v>1432</v>
      </c>
      <c r="E1456" s="52">
        <v>416</v>
      </c>
      <c r="F1456" s="52">
        <v>87.36</v>
      </c>
      <c r="G1456" s="52">
        <v>503.36</v>
      </c>
      <c r="H1456" s="31">
        <v>46104</v>
      </c>
      <c r="I1456" s="41" t="s">
        <v>22</v>
      </c>
    </row>
    <row r="1457" spans="1:9" ht="15.75" x14ac:dyDescent="0.25">
      <c r="A1457" s="127" t="s">
        <v>4339</v>
      </c>
      <c r="B1457" s="85" t="s">
        <v>4100</v>
      </c>
      <c r="C1457" s="30" t="s">
        <v>1571</v>
      </c>
      <c r="D1457" s="43" t="s">
        <v>1572</v>
      </c>
      <c r="E1457" s="52">
        <v>20.88</v>
      </c>
      <c r="F1457" s="52">
        <v>4.38</v>
      </c>
      <c r="G1457" s="52">
        <v>25.26</v>
      </c>
      <c r="H1457" s="31">
        <v>46104</v>
      </c>
      <c r="I1457" s="41" t="s">
        <v>22</v>
      </c>
    </row>
    <row r="1458" spans="1:9" ht="31.5" x14ac:dyDescent="0.25">
      <c r="A1458" s="127" t="s">
        <v>4340</v>
      </c>
      <c r="B1458" s="85" t="s">
        <v>4341</v>
      </c>
      <c r="C1458" s="30" t="s">
        <v>1427</v>
      </c>
      <c r="D1458" s="43" t="s">
        <v>1428</v>
      </c>
      <c r="E1458" s="52">
        <v>54.11</v>
      </c>
      <c r="F1458" s="52">
        <v>11.36</v>
      </c>
      <c r="G1458" s="52">
        <v>65.47</v>
      </c>
      <c r="H1458" s="31">
        <v>46105</v>
      </c>
      <c r="I1458" s="41" t="s">
        <v>22</v>
      </c>
    </row>
    <row r="1459" spans="1:9" ht="31.5" x14ac:dyDescent="0.25">
      <c r="A1459" s="127" t="s">
        <v>4342</v>
      </c>
      <c r="B1459" s="85" t="s">
        <v>4343</v>
      </c>
      <c r="C1459" s="30" t="s">
        <v>1427</v>
      </c>
      <c r="D1459" s="43" t="s">
        <v>1428</v>
      </c>
      <c r="E1459" s="52">
        <v>192.4</v>
      </c>
      <c r="F1459" s="52">
        <v>35.47</v>
      </c>
      <c r="G1459" s="52">
        <v>227.87</v>
      </c>
      <c r="H1459" s="31">
        <v>46106</v>
      </c>
      <c r="I1459" s="41" t="s">
        <v>22</v>
      </c>
    </row>
    <row r="1460" spans="1:9" ht="31.5" x14ac:dyDescent="0.25">
      <c r="A1460" s="127" t="s">
        <v>4344</v>
      </c>
      <c r="B1460" s="85" t="s">
        <v>4345</v>
      </c>
      <c r="C1460" s="30" t="s">
        <v>1427</v>
      </c>
      <c r="D1460" s="43" t="s">
        <v>1428</v>
      </c>
      <c r="E1460" s="52">
        <v>15.73</v>
      </c>
      <c r="F1460" s="52">
        <v>3.3</v>
      </c>
      <c r="G1460" s="52">
        <v>19.03</v>
      </c>
      <c r="H1460" s="31">
        <v>46101</v>
      </c>
      <c r="I1460" s="41" t="s">
        <v>22</v>
      </c>
    </row>
    <row r="1461" spans="1:9" ht="31.5" x14ac:dyDescent="0.25">
      <c r="A1461" s="127" t="s">
        <v>4346</v>
      </c>
      <c r="B1461" s="85" t="s">
        <v>4347</v>
      </c>
      <c r="C1461" s="30" t="s">
        <v>1393</v>
      </c>
      <c r="D1461" s="43" t="s">
        <v>1394</v>
      </c>
      <c r="E1461" s="52">
        <v>55</v>
      </c>
      <c r="F1461" s="52">
        <v>11.55</v>
      </c>
      <c r="G1461" s="52">
        <v>66.55</v>
      </c>
      <c r="H1461" s="31">
        <v>46104</v>
      </c>
      <c r="I1461" s="41" t="s">
        <v>22</v>
      </c>
    </row>
    <row r="1462" spans="1:9" ht="31.5" x14ac:dyDescent="0.25">
      <c r="A1462" s="127" t="s">
        <v>4348</v>
      </c>
      <c r="B1462" s="85" t="s">
        <v>4349</v>
      </c>
      <c r="C1462" s="30" t="s">
        <v>1393</v>
      </c>
      <c r="D1462" s="43" t="s">
        <v>1394</v>
      </c>
      <c r="E1462" s="52">
        <v>138.6</v>
      </c>
      <c r="F1462" s="52">
        <v>29.11</v>
      </c>
      <c r="G1462" s="52">
        <v>167.71</v>
      </c>
      <c r="H1462" s="31">
        <v>46104</v>
      </c>
      <c r="I1462" s="41" t="s">
        <v>22</v>
      </c>
    </row>
    <row r="1463" spans="1:9" ht="31.5" x14ac:dyDescent="0.25">
      <c r="A1463" s="127" t="s">
        <v>4350</v>
      </c>
      <c r="B1463" s="85" t="s">
        <v>4351</v>
      </c>
      <c r="C1463" s="30" t="s">
        <v>1393</v>
      </c>
      <c r="D1463" s="43" t="s">
        <v>1394</v>
      </c>
      <c r="E1463" s="52">
        <v>61.99</v>
      </c>
      <c r="F1463" s="52">
        <v>13.02</v>
      </c>
      <c r="G1463" s="52">
        <v>75.010000000000005</v>
      </c>
      <c r="H1463" s="31">
        <v>46104</v>
      </c>
      <c r="I1463" s="41" t="s">
        <v>22</v>
      </c>
    </row>
    <row r="1464" spans="1:9" ht="31.5" x14ac:dyDescent="0.25">
      <c r="A1464" s="127" t="s">
        <v>4352</v>
      </c>
      <c r="B1464" s="85" t="s">
        <v>4353</v>
      </c>
      <c r="C1464" s="30" t="s">
        <v>1988</v>
      </c>
      <c r="D1464" s="43" t="s">
        <v>1989</v>
      </c>
      <c r="E1464" s="52">
        <v>61.18</v>
      </c>
      <c r="F1464" s="52">
        <v>12.85</v>
      </c>
      <c r="G1464" s="52">
        <v>74.03</v>
      </c>
      <c r="H1464" s="31">
        <v>46104</v>
      </c>
      <c r="I1464" s="41" t="s">
        <v>22</v>
      </c>
    </row>
    <row r="1465" spans="1:9" ht="31.5" x14ac:dyDescent="0.25">
      <c r="A1465" s="127" t="s">
        <v>4354</v>
      </c>
      <c r="B1465" s="85" t="s">
        <v>4355</v>
      </c>
      <c r="C1465" s="30" t="s">
        <v>1988</v>
      </c>
      <c r="D1465" s="43" t="s">
        <v>1989</v>
      </c>
      <c r="E1465" s="52">
        <v>110</v>
      </c>
      <c r="F1465" s="52">
        <v>23.1</v>
      </c>
      <c r="G1465" s="52">
        <v>133.1</v>
      </c>
      <c r="H1465" s="31">
        <v>46104</v>
      </c>
      <c r="I1465" s="41" t="s">
        <v>22</v>
      </c>
    </row>
    <row r="1466" spans="1:9" ht="15.75" x14ac:dyDescent="0.25">
      <c r="A1466" s="127" t="s">
        <v>4356</v>
      </c>
      <c r="B1466" s="85" t="s">
        <v>4357</v>
      </c>
      <c r="C1466" s="30" t="s">
        <v>1662</v>
      </c>
      <c r="D1466" s="43" t="s">
        <v>1663</v>
      </c>
      <c r="E1466" s="52">
        <v>60.61</v>
      </c>
      <c r="F1466" s="52">
        <v>12.73</v>
      </c>
      <c r="G1466" s="52">
        <v>73.34</v>
      </c>
      <c r="H1466" s="31">
        <v>46105</v>
      </c>
      <c r="I1466" s="41" t="s">
        <v>22</v>
      </c>
    </row>
    <row r="1467" spans="1:9" ht="15.75" x14ac:dyDescent="0.25">
      <c r="A1467" s="127" t="s">
        <v>4358</v>
      </c>
      <c r="B1467" s="85" t="s">
        <v>4359</v>
      </c>
      <c r="C1467" s="30" t="s">
        <v>1431</v>
      </c>
      <c r="D1467" s="43" t="s">
        <v>1432</v>
      </c>
      <c r="E1467" s="52">
        <v>7.48</v>
      </c>
      <c r="F1467" s="52">
        <v>1.57</v>
      </c>
      <c r="G1467" s="52">
        <v>9.0500000000000007</v>
      </c>
      <c r="H1467" s="31">
        <v>46107</v>
      </c>
      <c r="I1467" s="41" t="s">
        <v>22</v>
      </c>
    </row>
    <row r="1468" spans="1:9" ht="15.75" x14ac:dyDescent="0.25">
      <c r="A1468" s="127" t="s">
        <v>4360</v>
      </c>
      <c r="B1468" s="85" t="s">
        <v>4361</v>
      </c>
      <c r="C1468" s="30" t="s">
        <v>1557</v>
      </c>
      <c r="D1468" s="43" t="s">
        <v>1558</v>
      </c>
      <c r="E1468" s="52">
        <v>727.12</v>
      </c>
      <c r="F1468" s="52">
        <v>152.69999999999999</v>
      </c>
      <c r="G1468" s="52">
        <v>879.82</v>
      </c>
      <c r="H1468" s="31">
        <v>46104</v>
      </c>
      <c r="I1468" s="41" t="s">
        <v>22</v>
      </c>
    </row>
    <row r="1469" spans="1:9" ht="31.5" x14ac:dyDescent="0.25">
      <c r="A1469" s="127" t="s">
        <v>4362</v>
      </c>
      <c r="B1469" s="85" t="s">
        <v>4363</v>
      </c>
      <c r="C1469" s="30" t="s">
        <v>1571</v>
      </c>
      <c r="D1469" s="43" t="s">
        <v>1572</v>
      </c>
      <c r="E1469" s="52">
        <v>273.52999999999997</v>
      </c>
      <c r="F1469" s="52">
        <v>57.44</v>
      </c>
      <c r="G1469" s="52">
        <v>330.97</v>
      </c>
      <c r="H1469" s="31">
        <v>46107</v>
      </c>
      <c r="I1469" s="41" t="s">
        <v>22</v>
      </c>
    </row>
    <row r="1470" spans="1:9" ht="31.5" x14ac:dyDescent="0.25">
      <c r="A1470" s="127" t="s">
        <v>4364</v>
      </c>
      <c r="B1470" s="85" t="s">
        <v>4365</v>
      </c>
      <c r="C1470" s="30" t="s">
        <v>1571</v>
      </c>
      <c r="D1470" s="43" t="s">
        <v>1572</v>
      </c>
      <c r="E1470" s="52">
        <v>14.8</v>
      </c>
      <c r="F1470" s="52">
        <v>3.11</v>
      </c>
      <c r="G1470" s="52">
        <v>17.91</v>
      </c>
      <c r="H1470" s="31">
        <v>46106</v>
      </c>
      <c r="I1470" s="41" t="s">
        <v>22</v>
      </c>
    </row>
    <row r="1471" spans="1:9" ht="31.5" x14ac:dyDescent="0.25">
      <c r="A1471" s="127" t="s">
        <v>4366</v>
      </c>
      <c r="B1471" s="85" t="s">
        <v>4367</v>
      </c>
      <c r="C1471" s="30" t="s">
        <v>1488</v>
      </c>
      <c r="D1471" s="43" t="s">
        <v>1489</v>
      </c>
      <c r="E1471" s="52">
        <v>394.32</v>
      </c>
      <c r="F1471" s="52">
        <v>82.81</v>
      </c>
      <c r="G1471" s="52">
        <v>477.13</v>
      </c>
      <c r="H1471" s="31">
        <v>46104</v>
      </c>
      <c r="I1471" s="41" t="s">
        <v>22</v>
      </c>
    </row>
    <row r="1472" spans="1:9" ht="31.5" x14ac:dyDescent="0.25">
      <c r="A1472" s="127" t="s">
        <v>4368</v>
      </c>
      <c r="B1472" s="85" t="s">
        <v>4367</v>
      </c>
      <c r="C1472" s="30" t="s">
        <v>1557</v>
      </c>
      <c r="D1472" s="43" t="s">
        <v>1558</v>
      </c>
      <c r="E1472" s="52">
        <v>779</v>
      </c>
      <c r="F1472" s="52">
        <v>163.59</v>
      </c>
      <c r="G1472" s="52">
        <v>942.59</v>
      </c>
      <c r="H1472" s="31">
        <v>46104</v>
      </c>
      <c r="I1472" s="41" t="s">
        <v>22</v>
      </c>
    </row>
    <row r="1473" spans="1:9" ht="15.75" x14ac:dyDescent="0.25">
      <c r="A1473" s="127" t="s">
        <v>4369</v>
      </c>
      <c r="B1473" s="85" t="s">
        <v>3434</v>
      </c>
      <c r="C1473" s="30" t="s">
        <v>1571</v>
      </c>
      <c r="D1473" s="43" t="s">
        <v>1572</v>
      </c>
      <c r="E1473" s="52">
        <v>25</v>
      </c>
      <c r="F1473" s="52">
        <v>5.25</v>
      </c>
      <c r="G1473" s="52">
        <v>30.25</v>
      </c>
      <c r="H1473" s="31">
        <v>46106</v>
      </c>
      <c r="I1473" s="41" t="s">
        <v>22</v>
      </c>
    </row>
    <row r="1474" spans="1:9" ht="15.75" x14ac:dyDescent="0.25">
      <c r="A1474" s="127" t="s">
        <v>4370</v>
      </c>
      <c r="B1474" s="85" t="s">
        <v>4371</v>
      </c>
      <c r="C1474" s="30" t="s">
        <v>1571</v>
      </c>
      <c r="D1474" s="43" t="s">
        <v>1572</v>
      </c>
      <c r="E1474" s="52">
        <v>44.76</v>
      </c>
      <c r="F1474" s="52">
        <v>9.4</v>
      </c>
      <c r="G1474" s="52">
        <v>54.16</v>
      </c>
      <c r="H1474" s="31">
        <v>46105</v>
      </c>
      <c r="I1474" s="41" t="s">
        <v>22</v>
      </c>
    </row>
    <row r="1475" spans="1:9" ht="31.5" x14ac:dyDescent="0.25">
      <c r="A1475" s="127" t="s">
        <v>4372</v>
      </c>
      <c r="B1475" s="85" t="s">
        <v>4373</v>
      </c>
      <c r="C1475" s="30" t="s">
        <v>1377</v>
      </c>
      <c r="D1475" s="43" t="s">
        <v>1378</v>
      </c>
      <c r="E1475" s="52">
        <v>50.1</v>
      </c>
      <c r="F1475" s="52">
        <v>10.52</v>
      </c>
      <c r="G1475" s="52">
        <v>60.62</v>
      </c>
      <c r="H1475" s="31">
        <v>46107</v>
      </c>
      <c r="I1475" s="41" t="s">
        <v>22</v>
      </c>
    </row>
    <row r="1476" spans="1:9" ht="15.75" x14ac:dyDescent="0.25">
      <c r="A1476" s="127" t="s">
        <v>4374</v>
      </c>
      <c r="B1476" s="85" t="s">
        <v>4375</v>
      </c>
      <c r="C1476" s="30" t="s">
        <v>1445</v>
      </c>
      <c r="D1476" s="43" t="s">
        <v>1446</v>
      </c>
      <c r="E1476" s="52">
        <v>371.44</v>
      </c>
      <c r="F1476" s="52">
        <v>78</v>
      </c>
      <c r="G1476" s="52">
        <v>449.44</v>
      </c>
      <c r="H1476" s="31">
        <v>46104</v>
      </c>
      <c r="I1476" s="41" t="s">
        <v>22</v>
      </c>
    </row>
    <row r="1477" spans="1:9" ht="15.75" x14ac:dyDescent="0.25">
      <c r="A1477" s="127" t="s">
        <v>4376</v>
      </c>
      <c r="B1477" s="85" t="s">
        <v>4377</v>
      </c>
      <c r="C1477" s="30" t="s">
        <v>1431</v>
      </c>
      <c r="D1477" s="43" t="s">
        <v>1432</v>
      </c>
      <c r="E1477" s="52">
        <v>74.400000000000006</v>
      </c>
      <c r="F1477" s="52">
        <v>15.62</v>
      </c>
      <c r="G1477" s="52">
        <v>90.02</v>
      </c>
      <c r="H1477" s="31">
        <v>46105</v>
      </c>
      <c r="I1477" s="41" t="s">
        <v>22</v>
      </c>
    </row>
    <row r="1478" spans="1:9" ht="31.5" x14ac:dyDescent="0.25">
      <c r="A1478" s="127" t="s">
        <v>4378</v>
      </c>
      <c r="B1478" s="85" t="s">
        <v>4379</v>
      </c>
      <c r="C1478" s="30" t="s">
        <v>1571</v>
      </c>
      <c r="D1478" s="43" t="s">
        <v>1572</v>
      </c>
      <c r="E1478" s="52">
        <v>197.51</v>
      </c>
      <c r="F1478" s="52">
        <v>41.48</v>
      </c>
      <c r="G1478" s="52">
        <v>238.99</v>
      </c>
      <c r="H1478" s="31">
        <v>46107</v>
      </c>
      <c r="I1478" s="41" t="s">
        <v>22</v>
      </c>
    </row>
    <row r="1479" spans="1:9" ht="15.75" x14ac:dyDescent="0.25">
      <c r="A1479" s="127" t="s">
        <v>4380</v>
      </c>
      <c r="B1479" s="85" t="s">
        <v>4302</v>
      </c>
      <c r="C1479" s="30" t="s">
        <v>1401</v>
      </c>
      <c r="D1479" s="43" t="s">
        <v>1402</v>
      </c>
      <c r="E1479" s="52">
        <v>35.979999999999997</v>
      </c>
      <c r="F1479" s="52">
        <v>7.56</v>
      </c>
      <c r="G1479" s="52">
        <v>43.54</v>
      </c>
      <c r="H1479" s="31">
        <v>46104</v>
      </c>
      <c r="I1479" s="41" t="s">
        <v>22</v>
      </c>
    </row>
    <row r="1480" spans="1:9" ht="31.5" x14ac:dyDescent="0.25">
      <c r="A1480" s="127" t="s">
        <v>4381</v>
      </c>
      <c r="B1480" s="85" t="s">
        <v>4382</v>
      </c>
      <c r="C1480" s="30" t="s">
        <v>1738</v>
      </c>
      <c r="D1480" s="43" t="s">
        <v>1739</v>
      </c>
      <c r="E1480" s="52">
        <v>174</v>
      </c>
      <c r="F1480" s="52">
        <v>17.399999999999999</v>
      </c>
      <c r="G1480" s="52">
        <v>191.4</v>
      </c>
      <c r="H1480" s="31">
        <v>46105</v>
      </c>
      <c r="I1480" s="41" t="s">
        <v>22</v>
      </c>
    </row>
    <row r="1481" spans="1:9" ht="31.5" x14ac:dyDescent="0.25">
      <c r="A1481" s="127" t="s">
        <v>4383</v>
      </c>
      <c r="B1481" s="85" t="s">
        <v>4384</v>
      </c>
      <c r="C1481" s="30" t="s">
        <v>1409</v>
      </c>
      <c r="D1481" s="43" t="s">
        <v>1410</v>
      </c>
      <c r="E1481" s="52">
        <v>170.1</v>
      </c>
      <c r="F1481" s="52">
        <v>35.72</v>
      </c>
      <c r="G1481" s="52">
        <v>205.82</v>
      </c>
      <c r="H1481" s="31">
        <v>46107</v>
      </c>
      <c r="I1481" s="41" t="s">
        <v>22</v>
      </c>
    </row>
    <row r="1482" spans="1:9" ht="31.5" x14ac:dyDescent="0.25">
      <c r="A1482" s="127" t="s">
        <v>4385</v>
      </c>
      <c r="B1482" s="85" t="s">
        <v>4386</v>
      </c>
      <c r="C1482" s="30" t="s">
        <v>1409</v>
      </c>
      <c r="D1482" s="43" t="s">
        <v>1410</v>
      </c>
      <c r="E1482" s="52">
        <v>61.75</v>
      </c>
      <c r="F1482" s="52">
        <v>12.97</v>
      </c>
      <c r="G1482" s="52">
        <v>74.72</v>
      </c>
      <c r="H1482" s="31">
        <v>46107</v>
      </c>
      <c r="I1482" s="41" t="s">
        <v>22</v>
      </c>
    </row>
    <row r="1483" spans="1:9" ht="31.5" x14ac:dyDescent="0.25">
      <c r="A1483" s="127" t="s">
        <v>4387</v>
      </c>
      <c r="B1483" s="85" t="s">
        <v>2887</v>
      </c>
      <c r="C1483" s="30" t="s">
        <v>2581</v>
      </c>
      <c r="D1483" s="43" t="s">
        <v>2582</v>
      </c>
      <c r="E1483" s="52">
        <v>153</v>
      </c>
      <c r="F1483" s="52">
        <v>32.130000000000003</v>
      </c>
      <c r="G1483" s="52">
        <v>185.13</v>
      </c>
      <c r="H1483" s="31">
        <v>46107</v>
      </c>
      <c r="I1483" s="41" t="s">
        <v>22</v>
      </c>
    </row>
    <row r="1484" spans="1:9" ht="15.75" x14ac:dyDescent="0.25">
      <c r="A1484" s="127" t="s">
        <v>4388</v>
      </c>
      <c r="B1484" s="85" t="s">
        <v>4389</v>
      </c>
      <c r="C1484" s="30" t="s">
        <v>1383</v>
      </c>
      <c r="D1484" s="43" t="s">
        <v>1384</v>
      </c>
      <c r="E1484" s="52">
        <v>117.23</v>
      </c>
      <c r="F1484" s="52">
        <v>24.62</v>
      </c>
      <c r="G1484" s="52">
        <v>141.85</v>
      </c>
      <c r="H1484" s="31">
        <v>46106</v>
      </c>
      <c r="I1484" s="41" t="s">
        <v>22</v>
      </c>
    </row>
    <row r="1485" spans="1:9" ht="31.5" x14ac:dyDescent="0.25">
      <c r="A1485" s="127" t="s">
        <v>4390</v>
      </c>
      <c r="B1485" s="85" t="s">
        <v>4391</v>
      </c>
      <c r="C1485" s="30" t="s">
        <v>1393</v>
      </c>
      <c r="D1485" s="43" t="s">
        <v>1394</v>
      </c>
      <c r="E1485" s="52">
        <v>276</v>
      </c>
      <c r="F1485" s="52">
        <v>57.96</v>
      </c>
      <c r="G1485" s="52">
        <v>333.96</v>
      </c>
      <c r="H1485" s="31">
        <v>46105</v>
      </c>
      <c r="I1485" s="41" t="s">
        <v>22</v>
      </c>
    </row>
    <row r="1486" spans="1:9" ht="31.5" x14ac:dyDescent="0.25">
      <c r="A1486" s="127" t="s">
        <v>4392</v>
      </c>
      <c r="B1486" s="85" t="s">
        <v>4393</v>
      </c>
      <c r="C1486" s="30" t="s">
        <v>1393</v>
      </c>
      <c r="D1486" s="43" t="s">
        <v>1394</v>
      </c>
      <c r="E1486" s="52">
        <v>140</v>
      </c>
      <c r="F1486" s="52">
        <v>29.4</v>
      </c>
      <c r="G1486" s="52">
        <v>169.4</v>
      </c>
      <c r="H1486" s="31">
        <v>46105</v>
      </c>
      <c r="I1486" s="41" t="s">
        <v>22</v>
      </c>
    </row>
    <row r="1487" spans="1:9" ht="31.5" x14ac:dyDescent="0.25">
      <c r="A1487" s="127" t="s">
        <v>4394</v>
      </c>
      <c r="B1487" s="85" t="s">
        <v>4395</v>
      </c>
      <c r="C1487" s="30" t="s">
        <v>1393</v>
      </c>
      <c r="D1487" s="43" t="s">
        <v>1394</v>
      </c>
      <c r="E1487" s="52">
        <v>92</v>
      </c>
      <c r="F1487" s="52">
        <v>19.32</v>
      </c>
      <c r="G1487" s="52">
        <v>111.32</v>
      </c>
      <c r="H1487" s="31">
        <v>46105</v>
      </c>
      <c r="I1487" s="41" t="s">
        <v>22</v>
      </c>
    </row>
    <row r="1488" spans="1:9" ht="31.5" x14ac:dyDescent="0.25">
      <c r="A1488" s="127" t="s">
        <v>4396</v>
      </c>
      <c r="B1488" s="85" t="s">
        <v>4397</v>
      </c>
      <c r="C1488" s="30" t="s">
        <v>1393</v>
      </c>
      <c r="D1488" s="43" t="s">
        <v>1394</v>
      </c>
      <c r="E1488" s="52">
        <v>45.6</v>
      </c>
      <c r="F1488" s="52">
        <v>9.58</v>
      </c>
      <c r="G1488" s="52">
        <v>55.18</v>
      </c>
      <c r="H1488" s="31">
        <v>46105</v>
      </c>
      <c r="I1488" s="41" t="s">
        <v>22</v>
      </c>
    </row>
    <row r="1489" spans="1:9" ht="31.5" x14ac:dyDescent="0.25">
      <c r="A1489" s="127" t="s">
        <v>4398</v>
      </c>
      <c r="B1489" s="85" t="s">
        <v>4399</v>
      </c>
      <c r="C1489" s="30" t="s">
        <v>1393</v>
      </c>
      <c r="D1489" s="43" t="s">
        <v>1394</v>
      </c>
      <c r="E1489" s="52">
        <v>33.5</v>
      </c>
      <c r="F1489" s="52">
        <v>7.04</v>
      </c>
      <c r="G1489" s="52">
        <v>40.54</v>
      </c>
      <c r="H1489" s="31">
        <v>46105</v>
      </c>
      <c r="I1489" s="41" t="s">
        <v>22</v>
      </c>
    </row>
    <row r="1490" spans="1:9" ht="31.5" x14ac:dyDescent="0.25">
      <c r="A1490" s="127" t="s">
        <v>4400</v>
      </c>
      <c r="B1490" s="85" t="s">
        <v>4401</v>
      </c>
      <c r="C1490" s="30" t="s">
        <v>1377</v>
      </c>
      <c r="D1490" s="43" t="s">
        <v>1378</v>
      </c>
      <c r="E1490" s="52">
        <v>250.5</v>
      </c>
      <c r="F1490" s="52">
        <v>52.61</v>
      </c>
      <c r="G1490" s="52">
        <v>303.11</v>
      </c>
      <c r="H1490" s="31">
        <v>46105</v>
      </c>
      <c r="I1490" s="41" t="s">
        <v>22</v>
      </c>
    </row>
    <row r="1491" spans="1:9" ht="31.5" x14ac:dyDescent="0.25">
      <c r="A1491" s="127" t="s">
        <v>4402</v>
      </c>
      <c r="B1491" s="85" t="s">
        <v>3346</v>
      </c>
      <c r="C1491" s="30" t="s">
        <v>1431</v>
      </c>
      <c r="D1491" s="43" t="s">
        <v>1432</v>
      </c>
      <c r="E1491" s="52">
        <v>816</v>
      </c>
      <c r="F1491" s="52">
        <v>171.36</v>
      </c>
      <c r="G1491" s="52">
        <v>987.36</v>
      </c>
      <c r="H1491" s="31">
        <v>46107</v>
      </c>
      <c r="I1491" s="41" t="s">
        <v>22</v>
      </c>
    </row>
    <row r="1492" spans="1:9" ht="31.5" x14ac:dyDescent="0.25">
      <c r="A1492" s="127" t="s">
        <v>4403</v>
      </c>
      <c r="B1492" s="85" t="s">
        <v>4404</v>
      </c>
      <c r="C1492" s="30" t="s">
        <v>1431</v>
      </c>
      <c r="D1492" s="43" t="s">
        <v>1432</v>
      </c>
      <c r="E1492" s="52">
        <v>102.34</v>
      </c>
      <c r="F1492" s="52">
        <v>21.49</v>
      </c>
      <c r="G1492" s="52">
        <v>123.83</v>
      </c>
      <c r="H1492" s="31">
        <v>46106</v>
      </c>
      <c r="I1492" s="41" t="s">
        <v>22</v>
      </c>
    </row>
    <row r="1493" spans="1:9" ht="15.75" x14ac:dyDescent="0.25">
      <c r="A1493" s="127" t="s">
        <v>4405</v>
      </c>
      <c r="B1493" s="85" t="s">
        <v>4406</v>
      </c>
      <c r="C1493" s="30" t="s">
        <v>1413</v>
      </c>
      <c r="D1493" s="43" t="s">
        <v>1414</v>
      </c>
      <c r="E1493" s="52">
        <v>163.80000000000001</v>
      </c>
      <c r="F1493" s="52">
        <v>34.4</v>
      </c>
      <c r="G1493" s="52">
        <v>198.2</v>
      </c>
      <c r="H1493" s="31">
        <v>46106</v>
      </c>
      <c r="I1493" s="41" t="s">
        <v>22</v>
      </c>
    </row>
    <row r="1494" spans="1:9" ht="47.25" x14ac:dyDescent="0.25">
      <c r="A1494" s="127" t="s">
        <v>4407</v>
      </c>
      <c r="B1494" s="85" t="s">
        <v>4408</v>
      </c>
      <c r="C1494" s="30" t="s">
        <v>2617</v>
      </c>
      <c r="D1494" s="43" t="s">
        <v>2618</v>
      </c>
      <c r="E1494" s="52">
        <v>65</v>
      </c>
      <c r="F1494" s="52">
        <v>13.65</v>
      </c>
      <c r="G1494" s="52">
        <v>78.650000000000006</v>
      </c>
      <c r="H1494" s="31">
        <v>46107</v>
      </c>
      <c r="I1494" s="41" t="s">
        <v>22</v>
      </c>
    </row>
    <row r="1495" spans="1:9" ht="47.25" x14ac:dyDescent="0.25">
      <c r="A1495" s="127" t="s">
        <v>4409</v>
      </c>
      <c r="B1495" s="85" t="s">
        <v>4410</v>
      </c>
      <c r="C1495" s="30" t="s">
        <v>1409</v>
      </c>
      <c r="D1495" s="43" t="s">
        <v>1410</v>
      </c>
      <c r="E1495" s="52">
        <v>182.04</v>
      </c>
      <c r="F1495" s="52">
        <v>38.229999999999997</v>
      </c>
      <c r="G1495" s="52">
        <v>220.27</v>
      </c>
      <c r="H1495" s="31">
        <v>46107</v>
      </c>
      <c r="I1495" s="41" t="s">
        <v>22</v>
      </c>
    </row>
    <row r="1496" spans="1:9" ht="31.5" x14ac:dyDescent="0.25">
      <c r="A1496" s="127" t="s">
        <v>4411</v>
      </c>
      <c r="B1496" s="85" t="s">
        <v>4412</v>
      </c>
      <c r="C1496" s="30" t="s">
        <v>2657</v>
      </c>
      <c r="D1496" s="43" t="s">
        <v>2658</v>
      </c>
      <c r="E1496" s="52">
        <v>660.97</v>
      </c>
      <c r="F1496" s="52">
        <v>138.80000000000001</v>
      </c>
      <c r="G1496" s="52">
        <v>799.77</v>
      </c>
      <c r="H1496" s="31">
        <v>46108</v>
      </c>
      <c r="I1496" s="41" t="s">
        <v>22</v>
      </c>
    </row>
    <row r="1497" spans="1:9" ht="31.5" x14ac:dyDescent="0.25">
      <c r="A1497" s="127" t="s">
        <v>4413</v>
      </c>
      <c r="B1497" s="85" t="s">
        <v>4414</v>
      </c>
      <c r="C1497" s="30" t="s">
        <v>1393</v>
      </c>
      <c r="D1497" s="43" t="s">
        <v>1394</v>
      </c>
      <c r="E1497" s="52">
        <v>12.25</v>
      </c>
      <c r="F1497" s="52">
        <v>2.57</v>
      </c>
      <c r="G1497" s="52">
        <v>14.82</v>
      </c>
      <c r="H1497" s="31">
        <v>46107</v>
      </c>
      <c r="I1497" s="41" t="s">
        <v>22</v>
      </c>
    </row>
    <row r="1498" spans="1:9" ht="31.5" x14ac:dyDescent="0.25">
      <c r="A1498" s="127" t="s">
        <v>4415</v>
      </c>
      <c r="B1498" s="85" t="s">
        <v>4416</v>
      </c>
      <c r="C1498" s="30" t="s">
        <v>1393</v>
      </c>
      <c r="D1498" s="43" t="s">
        <v>1394</v>
      </c>
      <c r="E1498" s="52">
        <v>48.75</v>
      </c>
      <c r="F1498" s="52">
        <v>10.24</v>
      </c>
      <c r="G1498" s="52">
        <v>58.99</v>
      </c>
      <c r="H1498" s="31">
        <v>46107</v>
      </c>
      <c r="I1498" s="41" t="s">
        <v>22</v>
      </c>
    </row>
    <row r="1499" spans="1:9" ht="31.5" customHeight="1" x14ac:dyDescent="0.25">
      <c r="A1499"/>
      <c r="B1499" s="6"/>
      <c r="E1499" s="125"/>
      <c r="F1499" s="125"/>
      <c r="G1499" s="125"/>
    </row>
    <row r="1500" spans="1:9" ht="31.5" customHeight="1" thickBot="1" x14ac:dyDescent="0.3">
      <c r="A1500"/>
      <c r="B1500" s="6"/>
      <c r="E1500" s="125"/>
      <c r="F1500" s="125"/>
      <c r="G1500" s="125"/>
    </row>
    <row r="1501" spans="1:9" ht="31.5" customHeight="1" thickBot="1" x14ac:dyDescent="0.3">
      <c r="A1501"/>
      <c r="B1501" s="6"/>
      <c r="D1501" s="47" t="s">
        <v>9</v>
      </c>
      <c r="E1501" s="72">
        <f>SUM(Tabla1029[IMPORTE NETO])</f>
        <v>475454.48999999982</v>
      </c>
      <c r="F1501" s="72">
        <f>SUM(Tabla1029[IMPORTE I.V.A.])</f>
        <v>99571.73</v>
      </c>
      <c r="G1501" s="72">
        <f>SUM(Tabla1029[IMPORTE TOTAL])</f>
        <v>575026.22000000102</v>
      </c>
    </row>
    <row r="1502" spans="1:9" ht="31.5" customHeight="1" x14ac:dyDescent="0.25">
      <c r="A1502"/>
      <c r="B1502" s="6"/>
      <c r="E1502" s="125"/>
      <c r="F1502" s="125"/>
      <c r="G1502" s="125"/>
    </row>
  </sheetData>
  <phoneticPr fontId="8" type="noConversion"/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D2554-F8BC-4950-8EDF-02D155120AAB}">
  <dimension ref="A1:I18"/>
  <sheetViews>
    <sheetView showGridLines="0" topLeftCell="A7" workbookViewId="0">
      <selection activeCell="B13" sqref="B13"/>
    </sheetView>
  </sheetViews>
  <sheetFormatPr baseColWidth="10" defaultRowHeight="15" x14ac:dyDescent="0.25"/>
  <cols>
    <col min="1" max="1" width="21.28515625" style="6" bestFit="1" customWidth="1"/>
    <col min="2" max="2" width="83.7109375" style="133" customWidth="1"/>
    <col min="3" max="3" width="26.140625" style="6" customWidth="1"/>
    <col min="4" max="4" width="45" style="6" customWidth="1"/>
    <col min="5" max="7" width="16" style="129" bestFit="1" customWidth="1"/>
    <col min="8" max="8" width="19" style="6" customWidth="1"/>
    <col min="9" max="9" width="22.140625" style="6" bestFit="1" customWidth="1"/>
    <col min="10" max="16384" width="11.42578125" style="6"/>
  </cols>
  <sheetData>
    <row r="1" spans="1:9" ht="15.75" x14ac:dyDescent="0.25">
      <c r="A1" s="15"/>
      <c r="B1" s="131"/>
      <c r="C1" s="15"/>
      <c r="D1" s="5"/>
      <c r="E1" s="128"/>
      <c r="F1" s="128"/>
      <c r="G1" s="128"/>
      <c r="H1" s="15"/>
      <c r="I1" s="15"/>
    </row>
    <row r="2" spans="1:9" ht="31.5" x14ac:dyDescent="0.25">
      <c r="A2" s="32" t="s">
        <v>0</v>
      </c>
      <c r="B2" s="132" t="s">
        <v>1</v>
      </c>
      <c r="C2" s="26" t="s">
        <v>2</v>
      </c>
      <c r="D2" s="27" t="s">
        <v>3</v>
      </c>
      <c r="E2" s="124" t="s">
        <v>4</v>
      </c>
      <c r="F2" s="124" t="s">
        <v>5</v>
      </c>
      <c r="G2" s="124" t="s">
        <v>6</v>
      </c>
      <c r="H2" s="27" t="s">
        <v>7</v>
      </c>
      <c r="I2" s="29" t="s">
        <v>8</v>
      </c>
    </row>
    <row r="3" spans="1:9" ht="47.25" x14ac:dyDescent="0.25">
      <c r="A3" s="30" t="s">
        <v>4417</v>
      </c>
      <c r="B3" s="85" t="s">
        <v>4418</v>
      </c>
      <c r="C3" s="20" t="s">
        <v>4419</v>
      </c>
      <c r="D3" s="43" t="s">
        <v>4420</v>
      </c>
      <c r="E3" s="52">
        <v>1200</v>
      </c>
      <c r="F3" s="52">
        <v>252</v>
      </c>
      <c r="G3" s="52">
        <v>1452</v>
      </c>
      <c r="H3" s="31">
        <v>46055</v>
      </c>
      <c r="I3" s="41" t="s">
        <v>42</v>
      </c>
    </row>
    <row r="4" spans="1:9" ht="47.25" x14ac:dyDescent="0.25">
      <c r="A4" s="30" t="s">
        <v>4421</v>
      </c>
      <c r="B4" s="85" t="s">
        <v>4422</v>
      </c>
      <c r="C4" s="20" t="s">
        <v>45</v>
      </c>
      <c r="D4" s="43" t="s">
        <v>46</v>
      </c>
      <c r="E4" s="52">
        <v>2350.4</v>
      </c>
      <c r="F4" s="52">
        <v>493.58</v>
      </c>
      <c r="G4" s="52">
        <v>2843.98</v>
      </c>
      <c r="H4" s="31">
        <v>46043</v>
      </c>
      <c r="I4" s="41" t="s">
        <v>42</v>
      </c>
    </row>
    <row r="5" spans="1:9" ht="47.25" x14ac:dyDescent="0.25">
      <c r="A5" s="30" t="s">
        <v>4423</v>
      </c>
      <c r="B5" s="85" t="s">
        <v>4424</v>
      </c>
      <c r="C5" s="20" t="s">
        <v>45</v>
      </c>
      <c r="D5" s="43" t="s">
        <v>46</v>
      </c>
      <c r="E5" s="52">
        <v>612.79999999999995</v>
      </c>
      <c r="F5" s="52">
        <v>128.69</v>
      </c>
      <c r="G5" s="52">
        <v>741.49</v>
      </c>
      <c r="H5" s="31">
        <v>46044</v>
      </c>
      <c r="I5" s="41" t="s">
        <v>42</v>
      </c>
    </row>
    <row r="6" spans="1:9" ht="47.25" x14ac:dyDescent="0.25">
      <c r="A6" s="30" t="s">
        <v>4425</v>
      </c>
      <c r="B6" s="85" t="s">
        <v>4426</v>
      </c>
      <c r="C6" s="20" t="s">
        <v>4427</v>
      </c>
      <c r="D6" s="43" t="s">
        <v>4428</v>
      </c>
      <c r="E6" s="52">
        <v>2255.7600000000002</v>
      </c>
      <c r="F6" s="52">
        <v>0</v>
      </c>
      <c r="G6" s="52">
        <v>2255.7600000000002</v>
      </c>
      <c r="H6" s="31">
        <v>46056</v>
      </c>
      <c r="I6" s="41" t="s">
        <v>42</v>
      </c>
    </row>
    <row r="7" spans="1:9" ht="47.25" x14ac:dyDescent="0.25">
      <c r="A7" s="30" t="s">
        <v>4429</v>
      </c>
      <c r="B7" s="85" t="s">
        <v>4430</v>
      </c>
      <c r="C7" s="20" t="s">
        <v>45</v>
      </c>
      <c r="D7" s="43" t="s">
        <v>46</v>
      </c>
      <c r="E7" s="52">
        <v>1665.9</v>
      </c>
      <c r="F7" s="52">
        <v>349.84</v>
      </c>
      <c r="G7" s="52">
        <v>2015.74</v>
      </c>
      <c r="H7" s="31">
        <v>46048</v>
      </c>
      <c r="I7" s="41" t="s">
        <v>42</v>
      </c>
    </row>
    <row r="8" spans="1:9" ht="47.25" x14ac:dyDescent="0.25">
      <c r="A8" s="30" t="s">
        <v>4431</v>
      </c>
      <c r="B8" s="85" t="s">
        <v>4432</v>
      </c>
      <c r="C8" s="20" t="s">
        <v>45</v>
      </c>
      <c r="D8" s="43" t="s">
        <v>46</v>
      </c>
      <c r="E8" s="52">
        <v>1838.4</v>
      </c>
      <c r="F8" s="52">
        <v>386.06</v>
      </c>
      <c r="G8" s="52">
        <v>2224.46</v>
      </c>
      <c r="H8" s="31">
        <v>46083</v>
      </c>
      <c r="I8" s="41" t="s">
        <v>42</v>
      </c>
    </row>
    <row r="9" spans="1:9" ht="47.25" x14ac:dyDescent="0.25">
      <c r="A9" s="30" t="s">
        <v>4433</v>
      </c>
      <c r="B9" s="85" t="s">
        <v>4434</v>
      </c>
      <c r="C9" s="20" t="s">
        <v>45</v>
      </c>
      <c r="D9" s="43" t="s">
        <v>46</v>
      </c>
      <c r="E9" s="52">
        <v>857.92</v>
      </c>
      <c r="F9" s="52">
        <v>180.16</v>
      </c>
      <c r="G9" s="52">
        <v>1038.08</v>
      </c>
      <c r="H9" s="31">
        <v>46049</v>
      </c>
      <c r="I9" s="41" t="s">
        <v>42</v>
      </c>
    </row>
    <row r="10" spans="1:9" ht="47.25" x14ac:dyDescent="0.25">
      <c r="A10" s="30" t="s">
        <v>4435</v>
      </c>
      <c r="B10" s="85" t="s">
        <v>4436</v>
      </c>
      <c r="C10" s="20" t="s">
        <v>45</v>
      </c>
      <c r="D10" s="43" t="s">
        <v>46</v>
      </c>
      <c r="E10" s="52">
        <v>2370.48</v>
      </c>
      <c r="F10" s="52">
        <v>497.8</v>
      </c>
      <c r="G10" s="52">
        <v>2868.28</v>
      </c>
      <c r="H10" s="31">
        <v>46055</v>
      </c>
      <c r="I10" s="41" t="s">
        <v>42</v>
      </c>
    </row>
    <row r="11" spans="1:9" ht="47.25" x14ac:dyDescent="0.25">
      <c r="A11" s="30" t="s">
        <v>4437</v>
      </c>
      <c r="B11" s="85" t="s">
        <v>4438</v>
      </c>
      <c r="C11" s="20" t="s">
        <v>45</v>
      </c>
      <c r="D11" s="43" t="s">
        <v>46</v>
      </c>
      <c r="E11" s="52">
        <v>1175.83</v>
      </c>
      <c r="F11" s="52">
        <v>246.92</v>
      </c>
      <c r="G11" s="52">
        <v>1422.75</v>
      </c>
      <c r="H11" s="31">
        <v>46076</v>
      </c>
      <c r="I11" s="41" t="s">
        <v>42</v>
      </c>
    </row>
    <row r="12" spans="1:9" ht="47.25" x14ac:dyDescent="0.25">
      <c r="A12" s="30" t="s">
        <v>4439</v>
      </c>
      <c r="B12" s="85" t="s">
        <v>4440</v>
      </c>
      <c r="C12" s="20" t="s">
        <v>45</v>
      </c>
      <c r="D12" s="43" t="s">
        <v>46</v>
      </c>
      <c r="E12" s="52">
        <v>1665.1</v>
      </c>
      <c r="F12" s="52">
        <v>349.67</v>
      </c>
      <c r="G12" s="52">
        <v>2014.77</v>
      </c>
      <c r="H12" s="31">
        <v>46076</v>
      </c>
      <c r="I12" s="41" t="s">
        <v>42</v>
      </c>
    </row>
    <row r="13" spans="1:9" ht="47.25" x14ac:dyDescent="0.25">
      <c r="A13" s="30" t="s">
        <v>4441</v>
      </c>
      <c r="B13" s="85" t="s">
        <v>4442</v>
      </c>
      <c r="C13" s="20" t="s">
        <v>45</v>
      </c>
      <c r="D13" s="43" t="s">
        <v>46</v>
      </c>
      <c r="E13" s="52">
        <v>1261.5</v>
      </c>
      <c r="F13" s="52">
        <v>264.92</v>
      </c>
      <c r="G13" s="52">
        <v>1526.42</v>
      </c>
      <c r="H13" s="31">
        <v>46106</v>
      </c>
      <c r="I13" s="41" t="s">
        <v>42</v>
      </c>
    </row>
    <row r="14" spans="1:9" ht="47.25" x14ac:dyDescent="0.25">
      <c r="A14" s="30" t="s">
        <v>4443</v>
      </c>
      <c r="B14" s="85" t="s">
        <v>4444</v>
      </c>
      <c r="C14" s="20" t="s">
        <v>4445</v>
      </c>
      <c r="D14" s="43" t="s">
        <v>4446</v>
      </c>
      <c r="E14" s="52">
        <v>452.2</v>
      </c>
      <c r="F14" s="52">
        <v>94.96</v>
      </c>
      <c r="G14" s="52">
        <v>547.16</v>
      </c>
      <c r="H14" s="31">
        <v>46091</v>
      </c>
      <c r="I14" s="41" t="s">
        <v>42</v>
      </c>
    </row>
    <row r="15" spans="1:9" customFormat="1" ht="31.5" customHeight="1" x14ac:dyDescent="0.25">
      <c r="A15" s="34" t="s">
        <v>4447</v>
      </c>
      <c r="B15" s="85" t="s">
        <v>4448</v>
      </c>
      <c r="C15" s="30" t="s">
        <v>45</v>
      </c>
      <c r="D15" s="43" t="s">
        <v>46</v>
      </c>
      <c r="E15" s="52">
        <v>2234.8000000000002</v>
      </c>
      <c r="F15" s="52">
        <v>469.31</v>
      </c>
      <c r="G15" s="52">
        <v>2704.11</v>
      </c>
      <c r="H15" s="31">
        <v>46104</v>
      </c>
      <c r="I15" s="41" t="s">
        <v>42</v>
      </c>
    </row>
    <row r="16" spans="1:9" customFormat="1" ht="31.5" customHeight="1" x14ac:dyDescent="0.25">
      <c r="B16" s="6"/>
      <c r="D16" s="46"/>
      <c r="E16" s="125"/>
      <c r="F16" s="125"/>
      <c r="G16" s="125"/>
    </row>
    <row r="17" spans="2:7" customFormat="1" ht="31.5" customHeight="1" thickBot="1" x14ac:dyDescent="0.3">
      <c r="B17" s="6"/>
      <c r="D17" s="46"/>
      <c r="E17" s="125"/>
      <c r="F17" s="125"/>
      <c r="G17" s="125"/>
    </row>
    <row r="18" spans="2:7" customFormat="1" ht="31.5" customHeight="1" thickBot="1" x14ac:dyDescent="0.3">
      <c r="B18" s="6"/>
      <c r="D18" s="47" t="s">
        <v>9</v>
      </c>
      <c r="E18" s="72">
        <f>SUM(E3:E17)</f>
        <v>19941.09</v>
      </c>
      <c r="F18" s="72">
        <f>SUM(F3:F17)</f>
        <v>3713.9100000000003</v>
      </c>
      <c r="G18" s="72">
        <f>SUM(G3:G17)</f>
        <v>23655.000000000004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40EC2-8420-4962-8878-917D2E8B5602}">
  <dimension ref="A1:I72"/>
  <sheetViews>
    <sheetView showGridLines="0" workbookViewId="0">
      <selection activeCell="E72" sqref="E72"/>
    </sheetView>
  </sheetViews>
  <sheetFormatPr baseColWidth="10" defaultRowHeight="15" x14ac:dyDescent="0.25"/>
  <cols>
    <col min="1" max="1" width="31.28515625" style="6" customWidth="1"/>
    <col min="2" max="2" width="51" style="130" customWidth="1"/>
    <col min="3" max="3" width="26.140625" style="6" customWidth="1"/>
    <col min="4" max="4" width="29.28515625" style="46" customWidth="1"/>
    <col min="5" max="7" width="16" style="6" bestFit="1" customWidth="1"/>
    <col min="8" max="8" width="19.140625" style="6" customWidth="1"/>
    <col min="9" max="9" width="23.85546875" style="6" customWidth="1"/>
    <col min="10" max="16384" width="11.42578125" style="6"/>
  </cols>
  <sheetData>
    <row r="1" spans="1:9" ht="15.75" x14ac:dyDescent="0.25">
      <c r="A1" s="15"/>
      <c r="B1" s="5"/>
      <c r="C1" s="15"/>
      <c r="D1" s="15"/>
      <c r="E1" s="61"/>
      <c r="F1" s="61"/>
      <c r="G1" s="61"/>
      <c r="H1" s="15"/>
      <c r="I1" s="15"/>
    </row>
    <row r="2" spans="1:9" ht="31.5" x14ac:dyDescent="0.25">
      <c r="A2" s="32" t="s">
        <v>0</v>
      </c>
      <c r="B2" s="68" t="s">
        <v>1</v>
      </c>
      <c r="C2" s="26" t="s">
        <v>2</v>
      </c>
      <c r="D2" s="27" t="s">
        <v>3</v>
      </c>
      <c r="E2" s="28" t="s">
        <v>4</v>
      </c>
      <c r="F2" s="28" t="s">
        <v>5</v>
      </c>
      <c r="G2" s="28" t="s">
        <v>6</v>
      </c>
      <c r="H2" s="27" t="s">
        <v>7</v>
      </c>
      <c r="I2" s="29" t="s">
        <v>8</v>
      </c>
    </row>
    <row r="3" spans="1:9" ht="31.5" x14ac:dyDescent="0.25">
      <c r="A3" s="30" t="s">
        <v>4449</v>
      </c>
      <c r="B3" s="85" t="s">
        <v>4450</v>
      </c>
      <c r="C3" s="20" t="s">
        <v>4451</v>
      </c>
      <c r="D3" s="43" t="s">
        <v>4452</v>
      </c>
      <c r="E3" s="52">
        <v>33</v>
      </c>
      <c r="F3" s="52">
        <v>6.93</v>
      </c>
      <c r="G3" s="52">
        <v>39.93</v>
      </c>
      <c r="H3" s="31">
        <v>45951</v>
      </c>
      <c r="I3" s="41" t="s">
        <v>26</v>
      </c>
    </row>
    <row r="4" spans="1:9" ht="31.5" x14ac:dyDescent="0.25">
      <c r="A4" s="30" t="s">
        <v>4453</v>
      </c>
      <c r="B4" s="85" t="s">
        <v>4454</v>
      </c>
      <c r="C4" s="20" t="s">
        <v>4451</v>
      </c>
      <c r="D4" s="43" t="s">
        <v>4452</v>
      </c>
      <c r="E4" s="52">
        <v>8.0500000000000007</v>
      </c>
      <c r="F4" s="52">
        <v>1.7</v>
      </c>
      <c r="G4" s="52">
        <v>9.75</v>
      </c>
      <c r="H4" s="31">
        <v>45992</v>
      </c>
      <c r="I4" s="41" t="s">
        <v>26</v>
      </c>
    </row>
    <row r="5" spans="1:9" ht="31.5" x14ac:dyDescent="0.25">
      <c r="A5" s="30" t="s">
        <v>4455</v>
      </c>
      <c r="B5" s="85" t="s">
        <v>4456</v>
      </c>
      <c r="C5" s="20" t="s">
        <v>4451</v>
      </c>
      <c r="D5" s="43" t="s">
        <v>4452</v>
      </c>
      <c r="E5" s="52">
        <v>14.4</v>
      </c>
      <c r="F5" s="52">
        <v>3.02</v>
      </c>
      <c r="G5" s="52">
        <v>17.420000000000002</v>
      </c>
      <c r="H5" s="31">
        <v>45994</v>
      </c>
      <c r="I5" s="41" t="s">
        <v>26</v>
      </c>
    </row>
    <row r="6" spans="1:9" ht="31.5" x14ac:dyDescent="0.25">
      <c r="A6" s="30" t="s">
        <v>4457</v>
      </c>
      <c r="B6" s="85" t="s">
        <v>4456</v>
      </c>
      <c r="C6" s="20" t="s">
        <v>4451</v>
      </c>
      <c r="D6" s="43" t="s">
        <v>4452</v>
      </c>
      <c r="E6" s="52">
        <v>19.2</v>
      </c>
      <c r="F6" s="52">
        <v>4.03</v>
      </c>
      <c r="G6" s="52">
        <v>23.23</v>
      </c>
      <c r="H6" s="31">
        <v>45994</v>
      </c>
      <c r="I6" s="41" t="s">
        <v>26</v>
      </c>
    </row>
    <row r="7" spans="1:9" ht="31.5" x14ac:dyDescent="0.25">
      <c r="A7" s="30" t="s">
        <v>4458</v>
      </c>
      <c r="B7" s="85" t="s">
        <v>4456</v>
      </c>
      <c r="C7" s="20" t="s">
        <v>4451</v>
      </c>
      <c r="D7" s="43" t="s">
        <v>4452</v>
      </c>
      <c r="E7" s="52">
        <v>19.2</v>
      </c>
      <c r="F7" s="52">
        <v>4.03</v>
      </c>
      <c r="G7" s="52">
        <v>23.23</v>
      </c>
      <c r="H7" s="31">
        <v>45994</v>
      </c>
      <c r="I7" s="41" t="s">
        <v>26</v>
      </c>
    </row>
    <row r="8" spans="1:9" ht="31.5" x14ac:dyDescent="0.25">
      <c r="A8" s="30" t="s">
        <v>4459</v>
      </c>
      <c r="B8" s="85" t="s">
        <v>4456</v>
      </c>
      <c r="C8" s="20" t="s">
        <v>4451</v>
      </c>
      <c r="D8" s="43" t="s">
        <v>4452</v>
      </c>
      <c r="E8" s="52">
        <v>36</v>
      </c>
      <c r="F8" s="52">
        <v>7.56</v>
      </c>
      <c r="G8" s="52">
        <v>43.56</v>
      </c>
      <c r="H8" s="31">
        <v>45994</v>
      </c>
      <c r="I8" s="41" t="s">
        <v>26</v>
      </c>
    </row>
    <row r="9" spans="1:9" ht="31.5" x14ac:dyDescent="0.25">
      <c r="A9" s="30" t="s">
        <v>4460</v>
      </c>
      <c r="B9" s="85" t="s">
        <v>4456</v>
      </c>
      <c r="C9" s="20" t="s">
        <v>4451</v>
      </c>
      <c r="D9" s="43" t="s">
        <v>4452</v>
      </c>
      <c r="E9" s="52">
        <v>19.2</v>
      </c>
      <c r="F9" s="52">
        <v>4.03</v>
      </c>
      <c r="G9" s="52">
        <v>23.23</v>
      </c>
      <c r="H9" s="31">
        <v>45994</v>
      </c>
      <c r="I9" s="41" t="s">
        <v>26</v>
      </c>
    </row>
    <row r="10" spans="1:9" ht="31.5" x14ac:dyDescent="0.25">
      <c r="A10" s="30" t="s">
        <v>4461</v>
      </c>
      <c r="B10" s="85" t="s">
        <v>4462</v>
      </c>
      <c r="C10" s="20" t="s">
        <v>4451</v>
      </c>
      <c r="D10" s="43" t="s">
        <v>4452</v>
      </c>
      <c r="E10" s="52">
        <v>261.58999999999997</v>
      </c>
      <c r="F10" s="52">
        <v>54.95</v>
      </c>
      <c r="G10" s="52">
        <v>316.54000000000002</v>
      </c>
      <c r="H10" s="31">
        <v>45994</v>
      </c>
      <c r="I10" s="41" t="s">
        <v>26</v>
      </c>
    </row>
    <row r="11" spans="1:9" ht="47.25" x14ac:dyDescent="0.25">
      <c r="A11" s="30" t="s">
        <v>4463</v>
      </c>
      <c r="B11" s="85" t="s">
        <v>4464</v>
      </c>
      <c r="C11" s="20" t="s">
        <v>4451</v>
      </c>
      <c r="D11" s="43" t="s">
        <v>4452</v>
      </c>
      <c r="E11" s="52">
        <v>327.61</v>
      </c>
      <c r="F11" s="52">
        <v>68.8</v>
      </c>
      <c r="G11" s="52">
        <v>396.41</v>
      </c>
      <c r="H11" s="31">
        <v>46003</v>
      </c>
      <c r="I11" s="41" t="s">
        <v>26</v>
      </c>
    </row>
    <row r="12" spans="1:9" ht="31.5" x14ac:dyDescent="0.25">
      <c r="A12" s="30" t="s">
        <v>4465</v>
      </c>
      <c r="B12" s="85" t="s">
        <v>4456</v>
      </c>
      <c r="C12" s="20" t="s">
        <v>4451</v>
      </c>
      <c r="D12" s="43" t="s">
        <v>4452</v>
      </c>
      <c r="E12" s="52">
        <v>19.2</v>
      </c>
      <c r="F12" s="52">
        <v>4.03</v>
      </c>
      <c r="G12" s="52">
        <v>23.23</v>
      </c>
      <c r="H12" s="31">
        <v>45994</v>
      </c>
      <c r="I12" s="41" t="s">
        <v>26</v>
      </c>
    </row>
    <row r="13" spans="1:9" ht="31.5" x14ac:dyDescent="0.25">
      <c r="A13" s="30" t="s">
        <v>4466</v>
      </c>
      <c r="B13" s="85" t="s">
        <v>4467</v>
      </c>
      <c r="C13" s="20" t="s">
        <v>4451</v>
      </c>
      <c r="D13" s="43" t="s">
        <v>4452</v>
      </c>
      <c r="E13" s="52">
        <v>33.6</v>
      </c>
      <c r="F13" s="52">
        <v>7.06</v>
      </c>
      <c r="G13" s="52">
        <v>40.659999999999997</v>
      </c>
      <c r="H13" s="31">
        <v>46003</v>
      </c>
      <c r="I13" s="41" t="s">
        <v>26</v>
      </c>
    </row>
    <row r="14" spans="1:9" ht="31.5" x14ac:dyDescent="0.25">
      <c r="A14" s="30" t="s">
        <v>4468</v>
      </c>
      <c r="B14" s="85" t="s">
        <v>4469</v>
      </c>
      <c r="C14" s="20" t="s">
        <v>4451</v>
      </c>
      <c r="D14" s="43" t="s">
        <v>4452</v>
      </c>
      <c r="E14" s="52">
        <v>25.2</v>
      </c>
      <c r="F14" s="52">
        <v>5.29</v>
      </c>
      <c r="G14" s="52">
        <v>30.49</v>
      </c>
      <c r="H14" s="31">
        <v>46001</v>
      </c>
      <c r="I14" s="41" t="s">
        <v>26</v>
      </c>
    </row>
    <row r="15" spans="1:9" ht="47.25" x14ac:dyDescent="0.25">
      <c r="A15" s="30" t="s">
        <v>4470</v>
      </c>
      <c r="B15" s="85" t="s">
        <v>4471</v>
      </c>
      <c r="C15" s="20" t="s">
        <v>4451</v>
      </c>
      <c r="D15" s="43" t="s">
        <v>4452</v>
      </c>
      <c r="E15" s="52">
        <v>244.28</v>
      </c>
      <c r="F15" s="52">
        <v>51.3</v>
      </c>
      <c r="G15" s="52">
        <v>295.58</v>
      </c>
      <c r="H15" s="31">
        <v>45994</v>
      </c>
      <c r="I15" s="41" t="s">
        <v>26</v>
      </c>
    </row>
    <row r="16" spans="1:9" ht="31.5" x14ac:dyDescent="0.25">
      <c r="A16" s="30" t="s">
        <v>4472</v>
      </c>
      <c r="B16" s="85" t="s">
        <v>4473</v>
      </c>
      <c r="C16" s="20" t="s">
        <v>4451</v>
      </c>
      <c r="D16" s="43" t="s">
        <v>4452</v>
      </c>
      <c r="E16" s="52">
        <v>254.4</v>
      </c>
      <c r="F16" s="52">
        <v>53.42</v>
      </c>
      <c r="G16" s="52">
        <v>307.82</v>
      </c>
      <c r="H16" s="31">
        <v>46001</v>
      </c>
      <c r="I16" s="41" t="s">
        <v>26</v>
      </c>
    </row>
    <row r="17" spans="1:9" ht="31.5" x14ac:dyDescent="0.25">
      <c r="A17" s="30" t="s">
        <v>4474</v>
      </c>
      <c r="B17" s="85" t="s">
        <v>4473</v>
      </c>
      <c r="C17" s="20" t="s">
        <v>4451</v>
      </c>
      <c r="D17" s="43" t="s">
        <v>4452</v>
      </c>
      <c r="E17" s="52">
        <v>230.4</v>
      </c>
      <c r="F17" s="52">
        <v>48.38</v>
      </c>
      <c r="G17" s="52">
        <v>278.77999999999997</v>
      </c>
      <c r="H17" s="31">
        <v>46001</v>
      </c>
      <c r="I17" s="41" t="s">
        <v>26</v>
      </c>
    </row>
    <row r="18" spans="1:9" ht="47.25" x14ac:dyDescent="0.25">
      <c r="A18" s="30" t="s">
        <v>4475</v>
      </c>
      <c r="B18" s="85" t="s">
        <v>4476</v>
      </c>
      <c r="C18" s="20" t="s">
        <v>4451</v>
      </c>
      <c r="D18" s="43" t="s">
        <v>4452</v>
      </c>
      <c r="E18" s="52">
        <v>20</v>
      </c>
      <c r="F18" s="52">
        <v>4.2</v>
      </c>
      <c r="G18" s="52">
        <v>24.2</v>
      </c>
      <c r="H18" s="31">
        <v>45994</v>
      </c>
      <c r="I18" s="41" t="s">
        <v>26</v>
      </c>
    </row>
    <row r="19" spans="1:9" ht="31.5" x14ac:dyDescent="0.25">
      <c r="A19" s="30" t="s">
        <v>4477</v>
      </c>
      <c r="B19" s="85" t="s">
        <v>4462</v>
      </c>
      <c r="C19" s="20" t="s">
        <v>4451</v>
      </c>
      <c r="D19" s="43" t="s">
        <v>4452</v>
      </c>
      <c r="E19" s="52">
        <v>261.58999999999997</v>
      </c>
      <c r="F19" s="52">
        <v>54.95</v>
      </c>
      <c r="G19" s="52">
        <v>316.54000000000002</v>
      </c>
      <c r="H19" s="31">
        <v>45994</v>
      </c>
      <c r="I19" s="41" t="s">
        <v>26</v>
      </c>
    </row>
    <row r="20" spans="1:9" ht="31.5" x14ac:dyDescent="0.25">
      <c r="A20" s="30" t="s">
        <v>4478</v>
      </c>
      <c r="B20" s="85" t="s">
        <v>4479</v>
      </c>
      <c r="C20" s="20" t="s">
        <v>4451</v>
      </c>
      <c r="D20" s="43" t="s">
        <v>4452</v>
      </c>
      <c r="E20" s="52">
        <v>10</v>
      </c>
      <c r="F20" s="52">
        <v>2.1</v>
      </c>
      <c r="G20" s="52">
        <v>12.1</v>
      </c>
      <c r="H20" s="31">
        <v>45994</v>
      </c>
      <c r="I20" s="41" t="s">
        <v>26</v>
      </c>
    </row>
    <row r="21" spans="1:9" ht="31.5" x14ac:dyDescent="0.25">
      <c r="A21" s="30" t="s">
        <v>4480</v>
      </c>
      <c r="B21" s="85" t="s">
        <v>4481</v>
      </c>
      <c r="C21" s="20" t="s">
        <v>4451</v>
      </c>
      <c r="D21" s="43" t="s">
        <v>4452</v>
      </c>
      <c r="E21" s="52">
        <v>20</v>
      </c>
      <c r="F21" s="52">
        <v>4.2</v>
      </c>
      <c r="G21" s="52">
        <v>24.2</v>
      </c>
      <c r="H21" s="31">
        <v>45994</v>
      </c>
      <c r="I21" s="41" t="s">
        <v>26</v>
      </c>
    </row>
    <row r="22" spans="1:9" ht="31.5" x14ac:dyDescent="0.25">
      <c r="A22" s="30" t="s">
        <v>4482</v>
      </c>
      <c r="B22" s="85" t="s">
        <v>4481</v>
      </c>
      <c r="C22" s="20" t="s">
        <v>4451</v>
      </c>
      <c r="D22" s="43" t="s">
        <v>4452</v>
      </c>
      <c r="E22" s="52">
        <v>20</v>
      </c>
      <c r="F22" s="52">
        <v>4.2</v>
      </c>
      <c r="G22" s="52">
        <v>24.2</v>
      </c>
      <c r="H22" s="31">
        <v>45994</v>
      </c>
      <c r="I22" s="41" t="s">
        <v>26</v>
      </c>
    </row>
    <row r="23" spans="1:9" ht="47.25" x14ac:dyDescent="0.25">
      <c r="A23" s="30" t="s">
        <v>4483</v>
      </c>
      <c r="B23" s="85" t="s">
        <v>4484</v>
      </c>
      <c r="C23" s="20" t="s">
        <v>4451</v>
      </c>
      <c r="D23" s="43" t="s">
        <v>4452</v>
      </c>
      <c r="E23" s="52">
        <v>1.35</v>
      </c>
      <c r="F23" s="52">
        <v>0.28000000000000003</v>
      </c>
      <c r="G23" s="52">
        <v>1.63</v>
      </c>
      <c r="H23" s="31">
        <v>46003</v>
      </c>
      <c r="I23" s="41" t="s">
        <v>26</v>
      </c>
    </row>
    <row r="24" spans="1:9" ht="31.5" x14ac:dyDescent="0.25">
      <c r="A24" s="30" t="s">
        <v>4485</v>
      </c>
      <c r="B24" s="85" t="s">
        <v>4486</v>
      </c>
      <c r="C24" s="20" t="s">
        <v>4451</v>
      </c>
      <c r="D24" s="43" t="s">
        <v>4452</v>
      </c>
      <c r="E24" s="52">
        <v>5.46</v>
      </c>
      <c r="F24" s="52">
        <v>1.1499999999999999</v>
      </c>
      <c r="G24" s="52">
        <v>6.61</v>
      </c>
      <c r="H24" s="31">
        <v>45997</v>
      </c>
      <c r="I24" s="41" t="s">
        <v>26</v>
      </c>
    </row>
    <row r="25" spans="1:9" ht="47.25" x14ac:dyDescent="0.25">
      <c r="A25" s="30" t="s">
        <v>4487</v>
      </c>
      <c r="B25" s="85" t="s">
        <v>4488</v>
      </c>
      <c r="C25" s="20" t="s">
        <v>4451</v>
      </c>
      <c r="D25" s="43" t="s">
        <v>4452</v>
      </c>
      <c r="E25" s="52">
        <v>0.65</v>
      </c>
      <c r="F25" s="52">
        <v>0.14000000000000001</v>
      </c>
      <c r="G25" s="52">
        <v>0.79</v>
      </c>
      <c r="H25" s="31">
        <v>46003</v>
      </c>
      <c r="I25" s="41" t="s">
        <v>26</v>
      </c>
    </row>
    <row r="26" spans="1:9" ht="31.5" x14ac:dyDescent="0.25">
      <c r="A26" s="30" t="s">
        <v>4489</v>
      </c>
      <c r="B26" s="85" t="s">
        <v>4456</v>
      </c>
      <c r="C26" s="20" t="s">
        <v>4451</v>
      </c>
      <c r="D26" s="43" t="s">
        <v>4452</v>
      </c>
      <c r="E26" s="52">
        <v>36</v>
      </c>
      <c r="F26" s="52">
        <v>7.56</v>
      </c>
      <c r="G26" s="52">
        <v>43.56</v>
      </c>
      <c r="H26" s="31">
        <v>46087</v>
      </c>
      <c r="I26" s="41" t="s">
        <v>26</v>
      </c>
    </row>
    <row r="27" spans="1:9" ht="31.5" x14ac:dyDescent="0.25">
      <c r="A27" s="34" t="s">
        <v>4490</v>
      </c>
      <c r="B27" s="85" t="s">
        <v>4491</v>
      </c>
      <c r="C27" s="30" t="s">
        <v>4451</v>
      </c>
      <c r="D27" s="43" t="s">
        <v>4452</v>
      </c>
      <c r="E27" s="52">
        <v>20</v>
      </c>
      <c r="F27" s="52">
        <v>4.2</v>
      </c>
      <c r="G27" s="52">
        <v>24.2</v>
      </c>
      <c r="H27" s="31">
        <v>46086</v>
      </c>
      <c r="I27" s="41" t="s">
        <v>26</v>
      </c>
    </row>
    <row r="28" spans="1:9" ht="31.5" x14ac:dyDescent="0.25">
      <c r="A28" s="34" t="s">
        <v>4492</v>
      </c>
      <c r="B28" s="85" t="s">
        <v>4493</v>
      </c>
      <c r="C28" s="30" t="s">
        <v>4451</v>
      </c>
      <c r="D28" s="43" t="s">
        <v>4452</v>
      </c>
      <c r="E28" s="52">
        <v>20</v>
      </c>
      <c r="F28" s="52">
        <v>4.2</v>
      </c>
      <c r="G28" s="52">
        <v>24.2</v>
      </c>
      <c r="H28" s="31">
        <v>46043</v>
      </c>
      <c r="I28" s="41" t="s">
        <v>26</v>
      </c>
    </row>
    <row r="29" spans="1:9" ht="31.5" x14ac:dyDescent="0.25">
      <c r="A29" s="34" t="s">
        <v>4494</v>
      </c>
      <c r="B29" s="85" t="s">
        <v>4495</v>
      </c>
      <c r="C29" s="30" t="s">
        <v>4451</v>
      </c>
      <c r="D29" s="43" t="s">
        <v>4452</v>
      </c>
      <c r="E29" s="52">
        <v>261.60000000000002</v>
      </c>
      <c r="F29" s="52">
        <v>54.94</v>
      </c>
      <c r="G29" s="52">
        <v>316.54000000000002</v>
      </c>
      <c r="H29" s="31">
        <v>46056</v>
      </c>
      <c r="I29" s="41" t="s">
        <v>26</v>
      </c>
    </row>
    <row r="30" spans="1:9" ht="31.5" x14ac:dyDescent="0.25">
      <c r="A30" s="34" t="s">
        <v>4496</v>
      </c>
      <c r="B30" s="85" t="s">
        <v>4497</v>
      </c>
      <c r="C30" s="30" t="s">
        <v>4451</v>
      </c>
      <c r="D30" s="43" t="s">
        <v>4452</v>
      </c>
      <c r="E30" s="52">
        <v>19.2</v>
      </c>
      <c r="F30" s="52">
        <v>4.03</v>
      </c>
      <c r="G30" s="52">
        <v>23.23</v>
      </c>
      <c r="H30" s="31">
        <v>46086</v>
      </c>
      <c r="I30" s="41" t="s">
        <v>26</v>
      </c>
    </row>
    <row r="31" spans="1:9" ht="31.5" x14ac:dyDescent="0.25">
      <c r="A31" s="34" t="s">
        <v>4498</v>
      </c>
      <c r="B31" s="85" t="s">
        <v>4499</v>
      </c>
      <c r="C31" s="30" t="s">
        <v>4451</v>
      </c>
      <c r="D31" s="43" t="s">
        <v>4452</v>
      </c>
      <c r="E31" s="52">
        <v>471.58</v>
      </c>
      <c r="F31" s="52">
        <v>99.03</v>
      </c>
      <c r="G31" s="52">
        <v>570.61</v>
      </c>
      <c r="H31" s="31">
        <v>46056</v>
      </c>
      <c r="I31" s="41" t="s">
        <v>26</v>
      </c>
    </row>
    <row r="32" spans="1:9" ht="31.5" x14ac:dyDescent="0.25">
      <c r="A32" s="34" t="s">
        <v>4500</v>
      </c>
      <c r="B32" s="85" t="s">
        <v>4501</v>
      </c>
      <c r="C32" s="30" t="s">
        <v>4451</v>
      </c>
      <c r="D32" s="43" t="s">
        <v>4452</v>
      </c>
      <c r="E32" s="52">
        <v>294.16000000000003</v>
      </c>
      <c r="F32" s="52">
        <v>61.77</v>
      </c>
      <c r="G32" s="52">
        <v>355.93</v>
      </c>
      <c r="H32" s="31">
        <v>46050</v>
      </c>
      <c r="I32" s="41" t="s">
        <v>26</v>
      </c>
    </row>
    <row r="33" spans="1:9" ht="31.5" x14ac:dyDescent="0.25">
      <c r="A33" s="34" t="s">
        <v>4502</v>
      </c>
      <c r="B33" s="85" t="s">
        <v>4469</v>
      </c>
      <c r="C33" s="30" t="s">
        <v>4451</v>
      </c>
      <c r="D33" s="43" t="s">
        <v>4452</v>
      </c>
      <c r="E33" s="52">
        <v>25.2</v>
      </c>
      <c r="F33" s="52">
        <v>5.29</v>
      </c>
      <c r="G33" s="52">
        <v>30.49</v>
      </c>
      <c r="H33" s="31">
        <v>46065</v>
      </c>
      <c r="I33" s="41" t="s">
        <v>26</v>
      </c>
    </row>
    <row r="34" spans="1:9" ht="47.25" x14ac:dyDescent="0.25">
      <c r="A34" s="34" t="s">
        <v>4503</v>
      </c>
      <c r="B34" s="85" t="s">
        <v>4504</v>
      </c>
      <c r="C34" s="30" t="s">
        <v>4451</v>
      </c>
      <c r="D34" s="43" t="s">
        <v>4452</v>
      </c>
      <c r="E34" s="52">
        <v>20</v>
      </c>
      <c r="F34" s="52">
        <v>4.2</v>
      </c>
      <c r="G34" s="52">
        <v>24.2</v>
      </c>
      <c r="H34" s="31">
        <v>46043</v>
      </c>
      <c r="I34" s="41" t="s">
        <v>26</v>
      </c>
    </row>
    <row r="35" spans="1:9" ht="31.5" x14ac:dyDescent="0.25">
      <c r="A35" s="34" t="s">
        <v>4505</v>
      </c>
      <c r="B35" s="85" t="s">
        <v>4506</v>
      </c>
      <c r="C35" s="30" t="s">
        <v>4451</v>
      </c>
      <c r="D35" s="43" t="s">
        <v>4452</v>
      </c>
      <c r="E35" s="52">
        <v>20</v>
      </c>
      <c r="F35" s="52">
        <v>0.8</v>
      </c>
      <c r="G35" s="52">
        <v>20.8</v>
      </c>
      <c r="H35" s="31">
        <v>46070</v>
      </c>
      <c r="I35" s="41" t="s">
        <v>26</v>
      </c>
    </row>
    <row r="36" spans="1:9" ht="31.5" x14ac:dyDescent="0.25">
      <c r="A36" s="34" t="s">
        <v>4507</v>
      </c>
      <c r="B36" s="85" t="s">
        <v>4506</v>
      </c>
      <c r="C36" s="30" t="s">
        <v>4451</v>
      </c>
      <c r="D36" s="43" t="s">
        <v>4452</v>
      </c>
      <c r="E36" s="52">
        <v>40</v>
      </c>
      <c r="F36" s="52">
        <v>8.4</v>
      </c>
      <c r="G36" s="52">
        <v>48.4</v>
      </c>
      <c r="H36" s="31">
        <v>46094</v>
      </c>
      <c r="I36" s="41" t="s">
        <v>26</v>
      </c>
    </row>
    <row r="37" spans="1:9" ht="31.5" x14ac:dyDescent="0.25">
      <c r="A37" s="34" t="s">
        <v>4508</v>
      </c>
      <c r="B37" s="85" t="s">
        <v>4509</v>
      </c>
      <c r="C37" s="30" t="s">
        <v>4451</v>
      </c>
      <c r="D37" s="43" t="s">
        <v>4452</v>
      </c>
      <c r="E37" s="52">
        <v>10</v>
      </c>
      <c r="F37" s="52">
        <v>2.1</v>
      </c>
      <c r="G37" s="52">
        <v>12.1</v>
      </c>
      <c r="H37" s="31">
        <v>46056</v>
      </c>
      <c r="I37" s="41" t="s">
        <v>26</v>
      </c>
    </row>
    <row r="38" spans="1:9" ht="31.5" x14ac:dyDescent="0.25">
      <c r="A38" s="34" t="s">
        <v>4510</v>
      </c>
      <c r="B38" s="85" t="s">
        <v>4511</v>
      </c>
      <c r="C38" s="30" t="s">
        <v>4451</v>
      </c>
      <c r="D38" s="43" t="s">
        <v>4452</v>
      </c>
      <c r="E38" s="52">
        <v>7</v>
      </c>
      <c r="F38" s="52">
        <v>1.47</v>
      </c>
      <c r="G38" s="52">
        <v>8.4700000000000006</v>
      </c>
      <c r="H38" s="31">
        <v>46062</v>
      </c>
      <c r="I38" s="41" t="s">
        <v>26</v>
      </c>
    </row>
    <row r="39" spans="1:9" ht="31.5" x14ac:dyDescent="0.25">
      <c r="A39" s="34" t="s">
        <v>4512</v>
      </c>
      <c r="B39" s="85" t="s">
        <v>4513</v>
      </c>
      <c r="C39" s="30" t="s">
        <v>4451</v>
      </c>
      <c r="D39" s="43" t="s">
        <v>4452</v>
      </c>
      <c r="E39" s="52">
        <v>371.48</v>
      </c>
      <c r="F39" s="52">
        <v>78.010000000000005</v>
      </c>
      <c r="G39" s="52">
        <v>449.49</v>
      </c>
      <c r="H39" s="31">
        <v>46056</v>
      </c>
      <c r="I39" s="41" t="s">
        <v>26</v>
      </c>
    </row>
    <row r="40" spans="1:9" ht="31.5" x14ac:dyDescent="0.25">
      <c r="A40" s="34" t="s">
        <v>4514</v>
      </c>
      <c r="B40" s="85" t="s">
        <v>4515</v>
      </c>
      <c r="C40" s="30" t="s">
        <v>4451</v>
      </c>
      <c r="D40" s="43" t="s">
        <v>4452</v>
      </c>
      <c r="E40" s="52">
        <v>47.25</v>
      </c>
      <c r="F40" s="52">
        <v>9.92</v>
      </c>
      <c r="G40" s="52">
        <v>57.17</v>
      </c>
      <c r="H40" s="31">
        <v>46085</v>
      </c>
      <c r="I40" s="41" t="s">
        <v>26</v>
      </c>
    </row>
    <row r="41" spans="1:9" ht="31.5" x14ac:dyDescent="0.25">
      <c r="A41" s="34" t="s">
        <v>4516</v>
      </c>
      <c r="B41" s="85" t="s">
        <v>4517</v>
      </c>
      <c r="C41" s="30" t="s">
        <v>4451</v>
      </c>
      <c r="D41" s="43" t="s">
        <v>4452</v>
      </c>
      <c r="E41" s="52">
        <v>230.4</v>
      </c>
      <c r="F41" s="52">
        <v>48.38</v>
      </c>
      <c r="G41" s="52">
        <v>278.77999999999997</v>
      </c>
      <c r="H41" s="31">
        <v>46064</v>
      </c>
      <c r="I41" s="41" t="s">
        <v>26</v>
      </c>
    </row>
    <row r="42" spans="1:9" ht="47.25" x14ac:dyDescent="0.25">
      <c r="A42" s="34" t="s">
        <v>4518</v>
      </c>
      <c r="B42" s="85" t="s">
        <v>4519</v>
      </c>
      <c r="C42" s="30" t="s">
        <v>4451</v>
      </c>
      <c r="D42" s="43" t="s">
        <v>4452</v>
      </c>
      <c r="E42" s="52">
        <v>374.86</v>
      </c>
      <c r="F42" s="52">
        <v>78.72</v>
      </c>
      <c r="G42" s="52">
        <v>453.58</v>
      </c>
      <c r="H42" s="31">
        <v>46063</v>
      </c>
      <c r="I42" s="41" t="s">
        <v>26</v>
      </c>
    </row>
    <row r="43" spans="1:9" ht="47.25" x14ac:dyDescent="0.25">
      <c r="A43" s="34" t="s">
        <v>4520</v>
      </c>
      <c r="B43" s="85" t="s">
        <v>4521</v>
      </c>
      <c r="C43" s="30" t="s">
        <v>4451</v>
      </c>
      <c r="D43" s="43" t="s">
        <v>4452</v>
      </c>
      <c r="E43" s="52">
        <v>20</v>
      </c>
      <c r="F43" s="52">
        <v>4.2</v>
      </c>
      <c r="G43" s="52">
        <v>24.2</v>
      </c>
      <c r="H43" s="31">
        <v>46055</v>
      </c>
      <c r="I43" s="41" t="s">
        <v>26</v>
      </c>
    </row>
    <row r="44" spans="1:9" ht="31.5" x14ac:dyDescent="0.25">
      <c r="A44" s="34" t="s">
        <v>4522</v>
      </c>
      <c r="B44" s="85" t="s">
        <v>4523</v>
      </c>
      <c r="C44" s="30" t="s">
        <v>4451</v>
      </c>
      <c r="D44" s="43" t="s">
        <v>4452</v>
      </c>
      <c r="E44" s="52">
        <v>33.6</v>
      </c>
      <c r="F44" s="52">
        <v>7.06</v>
      </c>
      <c r="G44" s="52">
        <v>40.659999999999997</v>
      </c>
      <c r="H44" s="31">
        <v>46056</v>
      </c>
      <c r="I44" s="41" t="s">
        <v>26</v>
      </c>
    </row>
    <row r="45" spans="1:9" ht="31.5" x14ac:dyDescent="0.25">
      <c r="A45" s="34" t="s">
        <v>4524</v>
      </c>
      <c r="B45" s="85" t="s">
        <v>4525</v>
      </c>
      <c r="C45" s="30" t="s">
        <v>4451</v>
      </c>
      <c r="D45" s="43" t="s">
        <v>4452</v>
      </c>
      <c r="E45" s="52">
        <v>14.25</v>
      </c>
      <c r="F45" s="52">
        <v>2.99</v>
      </c>
      <c r="G45" s="52">
        <v>17.239999999999998</v>
      </c>
      <c r="H45" s="31">
        <v>46087</v>
      </c>
      <c r="I45" s="41" t="s">
        <v>26</v>
      </c>
    </row>
    <row r="46" spans="1:9" ht="31.5" x14ac:dyDescent="0.25">
      <c r="A46" s="34" t="s">
        <v>4526</v>
      </c>
      <c r="B46" s="85" t="s">
        <v>4495</v>
      </c>
      <c r="C46" s="30" t="s">
        <v>4451</v>
      </c>
      <c r="D46" s="43" t="s">
        <v>4452</v>
      </c>
      <c r="E46" s="52">
        <v>204</v>
      </c>
      <c r="F46" s="52">
        <v>42.84</v>
      </c>
      <c r="G46" s="52">
        <v>246.84</v>
      </c>
      <c r="H46" s="31">
        <v>46056</v>
      </c>
      <c r="I46" s="41" t="s">
        <v>26</v>
      </c>
    </row>
    <row r="47" spans="1:9" ht="31.5" x14ac:dyDescent="0.25">
      <c r="A47" s="34" t="s">
        <v>4527</v>
      </c>
      <c r="B47" s="85" t="s">
        <v>4491</v>
      </c>
      <c r="C47" s="30" t="s">
        <v>4451</v>
      </c>
      <c r="D47" s="43" t="s">
        <v>4452</v>
      </c>
      <c r="E47" s="52">
        <v>20</v>
      </c>
      <c r="F47" s="52">
        <v>4.2</v>
      </c>
      <c r="G47" s="52">
        <v>24.2</v>
      </c>
      <c r="H47" s="31">
        <v>46087</v>
      </c>
      <c r="I47" s="41" t="s">
        <v>26</v>
      </c>
    </row>
    <row r="48" spans="1:9" ht="31.5" x14ac:dyDescent="0.25">
      <c r="A48" s="34" t="s">
        <v>4528</v>
      </c>
      <c r="B48" s="85" t="s">
        <v>4456</v>
      </c>
      <c r="C48" s="30" t="s">
        <v>4451</v>
      </c>
      <c r="D48" s="43" t="s">
        <v>4452</v>
      </c>
      <c r="E48" s="52">
        <v>36</v>
      </c>
      <c r="F48" s="52">
        <v>7.56</v>
      </c>
      <c r="G48" s="52">
        <v>43.56</v>
      </c>
      <c r="H48" s="31">
        <v>46087</v>
      </c>
      <c r="I48" s="41" t="s">
        <v>26</v>
      </c>
    </row>
    <row r="49" spans="1:9" ht="31.5" x14ac:dyDescent="0.25">
      <c r="A49" s="34" t="s">
        <v>4529</v>
      </c>
      <c r="B49" s="85" t="s">
        <v>4530</v>
      </c>
      <c r="C49" s="30" t="s">
        <v>4451</v>
      </c>
      <c r="D49" s="43" t="s">
        <v>4452</v>
      </c>
      <c r="E49" s="52">
        <v>10</v>
      </c>
      <c r="F49" s="52">
        <v>2.1</v>
      </c>
      <c r="G49" s="52">
        <v>12.1</v>
      </c>
      <c r="H49" s="31">
        <v>46056</v>
      </c>
      <c r="I49" s="41" t="s">
        <v>26</v>
      </c>
    </row>
    <row r="50" spans="1:9" ht="31.5" x14ac:dyDescent="0.25">
      <c r="A50" s="34" t="s">
        <v>4531</v>
      </c>
      <c r="B50" s="85" t="s">
        <v>4530</v>
      </c>
      <c r="C50" s="30" t="s">
        <v>4451</v>
      </c>
      <c r="D50" s="43" t="s">
        <v>4452</v>
      </c>
      <c r="E50" s="52">
        <v>20</v>
      </c>
      <c r="F50" s="52">
        <v>0.8</v>
      </c>
      <c r="G50" s="52">
        <v>20.8</v>
      </c>
      <c r="H50" s="31">
        <v>46091</v>
      </c>
      <c r="I50" s="41" t="s">
        <v>26</v>
      </c>
    </row>
    <row r="51" spans="1:9" ht="31.5" x14ac:dyDescent="0.25">
      <c r="A51" s="34" t="s">
        <v>4532</v>
      </c>
      <c r="B51" s="85" t="s">
        <v>4533</v>
      </c>
      <c r="C51" s="30" t="s">
        <v>4451</v>
      </c>
      <c r="D51" s="43" t="s">
        <v>4452</v>
      </c>
      <c r="E51" s="52">
        <v>200</v>
      </c>
      <c r="F51" s="52">
        <v>42</v>
      </c>
      <c r="G51" s="52">
        <v>242</v>
      </c>
      <c r="H51" s="31">
        <v>46070</v>
      </c>
      <c r="I51" s="41" t="s">
        <v>26</v>
      </c>
    </row>
    <row r="52" spans="1:9" ht="31.5" x14ac:dyDescent="0.25">
      <c r="A52" s="34" t="s">
        <v>4534</v>
      </c>
      <c r="B52" s="85" t="s">
        <v>4535</v>
      </c>
      <c r="C52" s="30" t="s">
        <v>4451</v>
      </c>
      <c r="D52" s="43" t="s">
        <v>4452</v>
      </c>
      <c r="E52" s="52">
        <v>10</v>
      </c>
      <c r="F52" s="52">
        <v>2.1</v>
      </c>
      <c r="G52" s="52">
        <v>12.1</v>
      </c>
      <c r="H52" s="31">
        <v>46084</v>
      </c>
      <c r="I52" s="41" t="s">
        <v>26</v>
      </c>
    </row>
    <row r="53" spans="1:9" ht="31.5" x14ac:dyDescent="0.25">
      <c r="A53" s="34" t="s">
        <v>4536</v>
      </c>
      <c r="B53" s="85" t="s">
        <v>4517</v>
      </c>
      <c r="C53" s="30" t="s">
        <v>4451</v>
      </c>
      <c r="D53" s="43" t="s">
        <v>4452</v>
      </c>
      <c r="E53" s="52">
        <v>288</v>
      </c>
      <c r="F53" s="52">
        <v>60.5</v>
      </c>
      <c r="G53" s="52">
        <v>348.5</v>
      </c>
      <c r="H53" s="31">
        <v>46080</v>
      </c>
      <c r="I53" s="41" t="s">
        <v>26</v>
      </c>
    </row>
    <row r="54" spans="1:9" ht="31.5" x14ac:dyDescent="0.25">
      <c r="A54" s="34" t="s">
        <v>4537</v>
      </c>
      <c r="B54" s="85" t="s">
        <v>4517</v>
      </c>
      <c r="C54" s="30" t="s">
        <v>4451</v>
      </c>
      <c r="D54" s="43" t="s">
        <v>4452</v>
      </c>
      <c r="E54" s="52">
        <v>230.4</v>
      </c>
      <c r="F54" s="52">
        <v>48.38</v>
      </c>
      <c r="G54" s="52">
        <v>278.77999999999997</v>
      </c>
      <c r="H54" s="31">
        <v>46080</v>
      </c>
      <c r="I54" s="41" t="s">
        <v>26</v>
      </c>
    </row>
    <row r="55" spans="1:9" ht="31.5" x14ac:dyDescent="0.25">
      <c r="A55" s="34" t="s">
        <v>4538</v>
      </c>
      <c r="B55" s="85" t="s">
        <v>4517</v>
      </c>
      <c r="C55" s="30" t="s">
        <v>4451</v>
      </c>
      <c r="D55" s="43" t="s">
        <v>4452</v>
      </c>
      <c r="E55" s="52">
        <v>288</v>
      </c>
      <c r="F55" s="52">
        <v>60.5</v>
      </c>
      <c r="G55" s="52">
        <v>348.5</v>
      </c>
      <c r="H55" s="31">
        <v>46080</v>
      </c>
      <c r="I55" s="41" t="s">
        <v>26</v>
      </c>
    </row>
    <row r="56" spans="1:9" ht="31.5" x14ac:dyDescent="0.25">
      <c r="A56" s="34" t="s">
        <v>4539</v>
      </c>
      <c r="B56" s="85" t="s">
        <v>4517</v>
      </c>
      <c r="C56" s="30" t="s">
        <v>4451</v>
      </c>
      <c r="D56" s="43" t="s">
        <v>4452</v>
      </c>
      <c r="E56" s="52">
        <v>230.4</v>
      </c>
      <c r="F56" s="52">
        <v>48.4</v>
      </c>
      <c r="G56" s="52">
        <v>278.8</v>
      </c>
      <c r="H56" s="31">
        <v>46080</v>
      </c>
      <c r="I56" s="41" t="s">
        <v>26</v>
      </c>
    </row>
    <row r="57" spans="1:9" ht="31.5" x14ac:dyDescent="0.25">
      <c r="A57" s="34" t="s">
        <v>4540</v>
      </c>
      <c r="B57" s="85" t="s">
        <v>4541</v>
      </c>
      <c r="C57" s="30" t="s">
        <v>4451</v>
      </c>
      <c r="D57" s="43" t="s">
        <v>4452</v>
      </c>
      <c r="E57" s="52">
        <v>625.88</v>
      </c>
      <c r="F57" s="52">
        <v>131.44</v>
      </c>
      <c r="G57" s="52">
        <v>757.32</v>
      </c>
      <c r="H57" s="31">
        <v>46104</v>
      </c>
      <c r="I57" s="41" t="s">
        <v>26</v>
      </c>
    </row>
    <row r="58" spans="1:9" ht="31.5" x14ac:dyDescent="0.25">
      <c r="A58" s="34" t="s">
        <v>4542</v>
      </c>
      <c r="B58" s="85" t="s">
        <v>4543</v>
      </c>
      <c r="C58" s="30" t="s">
        <v>4451</v>
      </c>
      <c r="D58" s="43" t="s">
        <v>4452</v>
      </c>
      <c r="E58" s="52">
        <v>300.3</v>
      </c>
      <c r="F58" s="52">
        <v>63.06</v>
      </c>
      <c r="G58" s="52">
        <v>363.36</v>
      </c>
      <c r="H58" s="31">
        <v>46086</v>
      </c>
      <c r="I58" s="41" t="s">
        <v>26</v>
      </c>
    </row>
    <row r="59" spans="1:9" ht="31.5" x14ac:dyDescent="0.25">
      <c r="A59" s="34" t="s">
        <v>4544</v>
      </c>
      <c r="B59" s="85" t="s">
        <v>4456</v>
      </c>
      <c r="C59" s="30" t="s">
        <v>4451</v>
      </c>
      <c r="D59" s="43" t="s">
        <v>4452</v>
      </c>
      <c r="E59" s="52">
        <v>19.2</v>
      </c>
      <c r="F59" s="52">
        <v>4.03</v>
      </c>
      <c r="G59" s="52">
        <v>23.23</v>
      </c>
      <c r="H59" s="31">
        <v>46087</v>
      </c>
      <c r="I59" s="41" t="s">
        <v>26</v>
      </c>
    </row>
    <row r="60" spans="1:9" ht="31.5" x14ac:dyDescent="0.25">
      <c r="A60" s="34" t="s">
        <v>4545</v>
      </c>
      <c r="B60" s="85" t="s">
        <v>4546</v>
      </c>
      <c r="C60" s="30" t="s">
        <v>4451</v>
      </c>
      <c r="D60" s="43" t="s">
        <v>4452</v>
      </c>
      <c r="E60" s="52">
        <v>67.2</v>
      </c>
      <c r="F60" s="52">
        <v>14.11</v>
      </c>
      <c r="G60" s="52">
        <v>81.31</v>
      </c>
      <c r="H60" s="31">
        <v>46085</v>
      </c>
      <c r="I60" s="41" t="s">
        <v>26</v>
      </c>
    </row>
    <row r="61" spans="1:9" ht="31.5" x14ac:dyDescent="0.25">
      <c r="A61" s="34" t="s">
        <v>4547</v>
      </c>
      <c r="B61" s="85" t="s">
        <v>4548</v>
      </c>
      <c r="C61" s="30" t="s">
        <v>4451</v>
      </c>
      <c r="D61" s="43" t="s">
        <v>4452</v>
      </c>
      <c r="E61" s="52">
        <v>20</v>
      </c>
      <c r="F61" s="52">
        <v>4.2</v>
      </c>
      <c r="G61" s="52">
        <v>24.2</v>
      </c>
      <c r="H61" s="31">
        <v>46093</v>
      </c>
      <c r="I61" s="41" t="s">
        <v>26</v>
      </c>
    </row>
    <row r="62" spans="1:9" ht="47.25" x14ac:dyDescent="0.25">
      <c r="A62" s="34" t="s">
        <v>4549</v>
      </c>
      <c r="B62" s="85" t="s">
        <v>4550</v>
      </c>
      <c r="C62" s="30" t="s">
        <v>4451</v>
      </c>
      <c r="D62" s="43" t="s">
        <v>4452</v>
      </c>
      <c r="E62" s="52">
        <v>104.57</v>
      </c>
      <c r="F62" s="52">
        <v>21.96</v>
      </c>
      <c r="G62" s="52">
        <v>126.53</v>
      </c>
      <c r="H62" s="31">
        <v>46086</v>
      </c>
      <c r="I62" s="41" t="s">
        <v>26</v>
      </c>
    </row>
    <row r="63" spans="1:9" ht="31.5" x14ac:dyDescent="0.25">
      <c r="A63" s="34" t="s">
        <v>4551</v>
      </c>
      <c r="B63" s="85" t="s">
        <v>4469</v>
      </c>
      <c r="C63" s="30" t="s">
        <v>4451</v>
      </c>
      <c r="D63" s="43" t="s">
        <v>4452</v>
      </c>
      <c r="E63" s="52">
        <v>25.2</v>
      </c>
      <c r="F63" s="52">
        <v>5.29</v>
      </c>
      <c r="G63" s="52">
        <v>30.49</v>
      </c>
      <c r="H63" s="31">
        <v>46098</v>
      </c>
      <c r="I63" s="41" t="s">
        <v>26</v>
      </c>
    </row>
    <row r="64" spans="1:9" ht="31.5" x14ac:dyDescent="0.25">
      <c r="A64" s="34" t="s">
        <v>4552</v>
      </c>
      <c r="B64" s="85" t="s">
        <v>4553</v>
      </c>
      <c r="C64" s="30" t="s">
        <v>4451</v>
      </c>
      <c r="D64" s="43" t="s">
        <v>4452</v>
      </c>
      <c r="E64" s="52">
        <v>235.2</v>
      </c>
      <c r="F64" s="52">
        <v>49.39</v>
      </c>
      <c r="G64" s="52">
        <v>284.58999999999997</v>
      </c>
      <c r="H64" s="31">
        <v>46104</v>
      </c>
      <c r="I64" s="41" t="s">
        <v>26</v>
      </c>
    </row>
    <row r="65" spans="1:9" ht="63" x14ac:dyDescent="0.25">
      <c r="A65" s="34" t="s">
        <v>4554</v>
      </c>
      <c r="B65" s="85" t="s">
        <v>4555</v>
      </c>
      <c r="C65" s="30" t="s">
        <v>4451</v>
      </c>
      <c r="D65" s="43" t="s">
        <v>4452</v>
      </c>
      <c r="E65" s="52">
        <v>320.76</v>
      </c>
      <c r="F65" s="52">
        <v>67.36</v>
      </c>
      <c r="G65" s="52">
        <v>388.12</v>
      </c>
      <c r="H65" s="31">
        <v>46083</v>
      </c>
      <c r="I65" s="41" t="s">
        <v>26</v>
      </c>
    </row>
    <row r="66" spans="1:9" ht="31.5" x14ac:dyDescent="0.25">
      <c r="A66" s="34" t="s">
        <v>4556</v>
      </c>
      <c r="B66" s="85" t="s">
        <v>4557</v>
      </c>
      <c r="C66" s="30" t="s">
        <v>4451</v>
      </c>
      <c r="D66" s="43" t="s">
        <v>4452</v>
      </c>
      <c r="E66" s="52">
        <v>60</v>
      </c>
      <c r="F66" s="52">
        <v>2.4</v>
      </c>
      <c r="G66" s="52">
        <v>62.4</v>
      </c>
      <c r="H66" s="31">
        <v>46086</v>
      </c>
      <c r="I66" s="41" t="s">
        <v>26</v>
      </c>
    </row>
    <row r="67" spans="1:9" ht="63" x14ac:dyDescent="0.25">
      <c r="A67" s="34" t="s">
        <v>4558</v>
      </c>
      <c r="B67" s="85" t="s">
        <v>4559</v>
      </c>
      <c r="C67" s="30" t="s">
        <v>4451</v>
      </c>
      <c r="D67" s="43" t="s">
        <v>4452</v>
      </c>
      <c r="E67" s="52">
        <v>11.88</v>
      </c>
      <c r="F67" s="52">
        <v>2.4900000000000002</v>
      </c>
      <c r="G67" s="52">
        <v>14.37</v>
      </c>
      <c r="H67" s="31">
        <v>46090</v>
      </c>
      <c r="I67" s="41" t="s">
        <v>26</v>
      </c>
    </row>
    <row r="68" spans="1:9" ht="31.5" x14ac:dyDescent="0.25">
      <c r="A68" s="34" t="s">
        <v>4560</v>
      </c>
      <c r="B68" s="85" t="s">
        <v>4561</v>
      </c>
      <c r="C68" s="30" t="s">
        <v>4451</v>
      </c>
      <c r="D68" s="43" t="s">
        <v>4452</v>
      </c>
      <c r="E68" s="52">
        <v>9.23</v>
      </c>
      <c r="F68" s="52">
        <v>1.94</v>
      </c>
      <c r="G68" s="52">
        <v>11.17</v>
      </c>
      <c r="H68" s="31">
        <v>46093</v>
      </c>
      <c r="I68" s="41" t="s">
        <v>26</v>
      </c>
    </row>
    <row r="69" spans="1:9" ht="31.5" x14ac:dyDescent="0.25">
      <c r="A69" s="34" t="s">
        <v>4562</v>
      </c>
      <c r="B69" s="85" t="s">
        <v>4563</v>
      </c>
      <c r="C69" s="30" t="s">
        <v>4451</v>
      </c>
      <c r="D69" s="43" t="s">
        <v>4452</v>
      </c>
      <c r="E69" s="52">
        <v>50</v>
      </c>
      <c r="F69" s="52">
        <v>10.5</v>
      </c>
      <c r="G69" s="52">
        <v>60.5</v>
      </c>
      <c r="H69" s="31">
        <v>46107</v>
      </c>
      <c r="I69" s="41" t="s">
        <v>26</v>
      </c>
    </row>
    <row r="70" spans="1:9" customFormat="1" ht="31.5" customHeight="1" x14ac:dyDescent="0.25">
      <c r="B70" s="130"/>
      <c r="D70" s="46"/>
      <c r="E70" s="22"/>
      <c r="F70" s="22"/>
      <c r="G70" s="22"/>
    </row>
    <row r="71" spans="1:9" customFormat="1" ht="31.5" customHeight="1" thickBot="1" x14ac:dyDescent="0.3">
      <c r="B71" s="130"/>
      <c r="D71" s="46"/>
      <c r="E71" s="22"/>
      <c r="F71" s="22"/>
      <c r="G71" s="22"/>
    </row>
    <row r="72" spans="1:9" customFormat="1" ht="31.5" customHeight="1" thickBot="1" x14ac:dyDescent="0.3">
      <c r="B72" s="130"/>
      <c r="D72" s="47" t="s">
        <v>9</v>
      </c>
      <c r="E72" s="14">
        <f>SUM(E3:E71)</f>
        <v>7607.1799999999985</v>
      </c>
      <c r="F72" s="14">
        <f>SUM(F3:F71)</f>
        <v>1580.5700000000002</v>
      </c>
      <c r="G72" s="14">
        <f>SUM(G3:G71)</f>
        <v>9187.75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B886D-B60C-4A23-9BAA-D6845470386D}">
  <dimension ref="A1:I33"/>
  <sheetViews>
    <sheetView showGridLines="0" workbookViewId="0">
      <selection activeCell="D38" sqref="D38"/>
    </sheetView>
  </sheetViews>
  <sheetFormatPr baseColWidth="10" defaultRowHeight="15" x14ac:dyDescent="0.25"/>
  <cols>
    <col min="1" max="1" width="32.42578125" customWidth="1"/>
    <col min="2" max="2" width="96.42578125" style="135" customWidth="1"/>
    <col min="3" max="3" width="18.7109375" bestFit="1" customWidth="1"/>
    <col min="4" max="4" width="60.5703125" customWidth="1"/>
    <col min="5" max="5" width="21" style="126" customWidth="1"/>
    <col min="6" max="6" width="16" style="126" bestFit="1" customWidth="1"/>
    <col min="7" max="7" width="16.28515625" style="126" customWidth="1"/>
    <col min="8" max="8" width="23.42578125" customWidth="1"/>
    <col min="9" max="9" width="22.140625" bestFit="1" customWidth="1"/>
  </cols>
  <sheetData>
    <row r="1" spans="1:9" ht="15.75" x14ac:dyDescent="0.25">
      <c r="A1" s="1"/>
      <c r="B1" s="134"/>
      <c r="C1" s="1"/>
      <c r="D1" s="4"/>
      <c r="E1" s="136"/>
      <c r="F1" s="136"/>
      <c r="G1" s="136"/>
      <c r="H1" s="1"/>
      <c r="I1" s="1"/>
    </row>
    <row r="2" spans="1:9" ht="31.5" x14ac:dyDescent="0.25">
      <c r="A2" s="32" t="s">
        <v>0</v>
      </c>
      <c r="B2" s="132" t="s">
        <v>1</v>
      </c>
      <c r="C2" s="26" t="s">
        <v>2</v>
      </c>
      <c r="D2" s="27" t="s">
        <v>3</v>
      </c>
      <c r="E2" s="124" t="s">
        <v>4</v>
      </c>
      <c r="F2" s="124" t="s">
        <v>5</v>
      </c>
      <c r="G2" s="124" t="s">
        <v>6</v>
      </c>
      <c r="H2" s="27" t="s">
        <v>7</v>
      </c>
      <c r="I2" s="29" t="s">
        <v>8</v>
      </c>
    </row>
    <row r="3" spans="1:9" ht="48" customHeight="1" x14ac:dyDescent="0.25">
      <c r="A3" s="30" t="s">
        <v>4564</v>
      </c>
      <c r="B3" s="85" t="s">
        <v>4565</v>
      </c>
      <c r="C3" s="24" t="s">
        <v>327</v>
      </c>
      <c r="D3" s="43" t="s">
        <v>4566</v>
      </c>
      <c r="E3" s="52">
        <v>116.64</v>
      </c>
      <c r="F3" s="52">
        <v>24.49</v>
      </c>
      <c r="G3" s="52">
        <v>141.13</v>
      </c>
      <c r="H3" s="31">
        <v>45994</v>
      </c>
      <c r="I3" s="41" t="s">
        <v>27</v>
      </c>
    </row>
    <row r="4" spans="1:9" ht="48" customHeight="1" x14ac:dyDescent="0.25">
      <c r="A4" s="30" t="s">
        <v>4567</v>
      </c>
      <c r="B4" s="85" t="s">
        <v>4568</v>
      </c>
      <c r="C4" s="24" t="s">
        <v>327</v>
      </c>
      <c r="D4" s="43" t="s">
        <v>4566</v>
      </c>
      <c r="E4" s="52">
        <v>22.93</v>
      </c>
      <c r="F4" s="52">
        <v>4.82</v>
      </c>
      <c r="G4" s="52">
        <v>27.75</v>
      </c>
      <c r="H4" s="31">
        <v>45994</v>
      </c>
      <c r="I4" s="41" t="s">
        <v>27</v>
      </c>
    </row>
    <row r="5" spans="1:9" ht="48" customHeight="1" x14ac:dyDescent="0.25">
      <c r="A5" s="30" t="s">
        <v>4569</v>
      </c>
      <c r="B5" s="85" t="s">
        <v>4570</v>
      </c>
      <c r="C5" s="24" t="s">
        <v>327</v>
      </c>
      <c r="D5" s="43" t="s">
        <v>4566</v>
      </c>
      <c r="E5" s="52">
        <v>48.1</v>
      </c>
      <c r="F5" s="52">
        <v>10.1</v>
      </c>
      <c r="G5" s="52">
        <v>58.2</v>
      </c>
      <c r="H5" s="31">
        <v>45993</v>
      </c>
      <c r="I5" s="41" t="s">
        <v>27</v>
      </c>
    </row>
    <row r="6" spans="1:9" ht="48" customHeight="1" x14ac:dyDescent="0.25">
      <c r="A6" s="30" t="s">
        <v>4571</v>
      </c>
      <c r="B6" s="85" t="s">
        <v>4572</v>
      </c>
      <c r="C6" s="24" t="s">
        <v>327</v>
      </c>
      <c r="D6" s="43" t="s">
        <v>4566</v>
      </c>
      <c r="E6" s="52">
        <v>56.6</v>
      </c>
      <c r="F6" s="52">
        <v>11.89</v>
      </c>
      <c r="G6" s="52">
        <v>68.489999999999995</v>
      </c>
      <c r="H6" s="31">
        <v>45992</v>
      </c>
      <c r="I6" s="41" t="s">
        <v>27</v>
      </c>
    </row>
    <row r="7" spans="1:9" ht="48" customHeight="1" x14ac:dyDescent="0.25">
      <c r="A7" s="30" t="s">
        <v>4573</v>
      </c>
      <c r="B7" s="85" t="s">
        <v>4574</v>
      </c>
      <c r="C7" s="20" t="s">
        <v>327</v>
      </c>
      <c r="D7" s="43" t="s">
        <v>4566</v>
      </c>
      <c r="E7" s="52">
        <v>592.32000000000005</v>
      </c>
      <c r="F7" s="52">
        <v>124.39</v>
      </c>
      <c r="G7" s="52">
        <v>716.71</v>
      </c>
      <c r="H7" s="31">
        <v>45996</v>
      </c>
      <c r="I7" s="41" t="s">
        <v>27</v>
      </c>
    </row>
    <row r="8" spans="1:9" ht="48" customHeight="1" x14ac:dyDescent="0.25">
      <c r="A8" s="30" t="s">
        <v>4575</v>
      </c>
      <c r="B8" s="85" t="s">
        <v>4576</v>
      </c>
      <c r="C8" s="20" t="s">
        <v>327</v>
      </c>
      <c r="D8" s="43" t="s">
        <v>4566</v>
      </c>
      <c r="E8" s="52">
        <v>116.64</v>
      </c>
      <c r="F8" s="52">
        <v>24.49</v>
      </c>
      <c r="G8" s="52">
        <v>141.13</v>
      </c>
      <c r="H8" s="31">
        <v>45995</v>
      </c>
      <c r="I8" s="41" t="s">
        <v>27</v>
      </c>
    </row>
    <row r="9" spans="1:9" ht="48" customHeight="1" x14ac:dyDescent="0.25">
      <c r="A9" s="34" t="s">
        <v>4577</v>
      </c>
      <c r="B9" s="85" t="s">
        <v>4578</v>
      </c>
      <c r="C9" s="30" t="s">
        <v>327</v>
      </c>
      <c r="D9" s="43" t="s">
        <v>4566</v>
      </c>
      <c r="E9" s="52">
        <v>19.239999999999998</v>
      </c>
      <c r="F9" s="52">
        <v>4.04</v>
      </c>
      <c r="G9" s="52">
        <v>23.28</v>
      </c>
      <c r="H9" s="31">
        <v>45998</v>
      </c>
      <c r="I9" s="41" t="s">
        <v>27</v>
      </c>
    </row>
    <row r="10" spans="1:9" ht="48" customHeight="1" x14ac:dyDescent="0.25">
      <c r="A10" s="34" t="s">
        <v>4579</v>
      </c>
      <c r="B10" s="85" t="s">
        <v>4580</v>
      </c>
      <c r="C10" s="30" t="s">
        <v>327</v>
      </c>
      <c r="D10" s="43" t="s">
        <v>4566</v>
      </c>
      <c r="E10" s="52">
        <v>19.239999999999998</v>
      </c>
      <c r="F10" s="52">
        <v>4.04</v>
      </c>
      <c r="G10" s="52">
        <v>23.28</v>
      </c>
      <c r="H10" s="31">
        <v>45998</v>
      </c>
      <c r="I10" s="41" t="s">
        <v>27</v>
      </c>
    </row>
    <row r="11" spans="1:9" ht="48" customHeight="1" x14ac:dyDescent="0.25">
      <c r="A11" s="34" t="s">
        <v>4581</v>
      </c>
      <c r="B11" s="85" t="s">
        <v>4582</v>
      </c>
      <c r="C11" s="30" t="s">
        <v>327</v>
      </c>
      <c r="D11" s="43" t="s">
        <v>4566</v>
      </c>
      <c r="E11" s="52">
        <v>116.64</v>
      </c>
      <c r="F11" s="52">
        <v>24.49</v>
      </c>
      <c r="G11" s="52">
        <v>141.13</v>
      </c>
      <c r="H11" s="31">
        <v>46001</v>
      </c>
      <c r="I11" s="41" t="s">
        <v>27</v>
      </c>
    </row>
    <row r="12" spans="1:9" ht="48" customHeight="1" x14ac:dyDescent="0.25">
      <c r="A12" s="34" t="s">
        <v>4583</v>
      </c>
      <c r="B12" s="85" t="s">
        <v>4584</v>
      </c>
      <c r="C12" s="30" t="s">
        <v>327</v>
      </c>
      <c r="D12" s="43" t="s">
        <v>4566</v>
      </c>
      <c r="E12" s="52">
        <v>182.78</v>
      </c>
      <c r="F12" s="52">
        <v>38.380000000000003</v>
      </c>
      <c r="G12" s="52">
        <v>221.16</v>
      </c>
      <c r="H12" s="31">
        <v>46001</v>
      </c>
      <c r="I12" s="41" t="s">
        <v>27</v>
      </c>
    </row>
    <row r="13" spans="1:9" ht="48" customHeight="1" x14ac:dyDescent="0.25">
      <c r="A13" s="34" t="s">
        <v>4585</v>
      </c>
      <c r="B13" s="85" t="s">
        <v>4586</v>
      </c>
      <c r="C13" s="30" t="s">
        <v>327</v>
      </c>
      <c r="D13" s="43" t="s">
        <v>4566</v>
      </c>
      <c r="E13" s="52">
        <v>14.43</v>
      </c>
      <c r="F13" s="52">
        <v>3.03</v>
      </c>
      <c r="G13" s="52">
        <v>17.46</v>
      </c>
      <c r="H13" s="31">
        <v>46002</v>
      </c>
      <c r="I13" s="41" t="s">
        <v>27</v>
      </c>
    </row>
    <row r="14" spans="1:9" ht="48" customHeight="1" x14ac:dyDescent="0.25">
      <c r="A14" s="34" t="s">
        <v>4587</v>
      </c>
      <c r="B14" s="85" t="s">
        <v>4588</v>
      </c>
      <c r="C14" s="30" t="s">
        <v>327</v>
      </c>
      <c r="D14" s="43" t="s">
        <v>4566</v>
      </c>
      <c r="E14" s="52">
        <v>137.25</v>
      </c>
      <c r="F14" s="52">
        <v>28.82</v>
      </c>
      <c r="G14" s="52">
        <v>166.07</v>
      </c>
      <c r="H14" s="31">
        <v>46045</v>
      </c>
      <c r="I14" s="41" t="s">
        <v>27</v>
      </c>
    </row>
    <row r="15" spans="1:9" ht="48" customHeight="1" x14ac:dyDescent="0.25">
      <c r="A15" s="30" t="s">
        <v>4589</v>
      </c>
      <c r="B15" s="85" t="s">
        <v>4590</v>
      </c>
      <c r="C15" s="20" t="s">
        <v>327</v>
      </c>
      <c r="D15" s="43" t="s">
        <v>4566</v>
      </c>
      <c r="E15" s="52">
        <v>228.47</v>
      </c>
      <c r="F15" s="52">
        <v>47.98</v>
      </c>
      <c r="G15" s="52">
        <v>276.45</v>
      </c>
      <c r="H15" s="31">
        <v>46059</v>
      </c>
      <c r="I15" s="41" t="s">
        <v>27</v>
      </c>
    </row>
    <row r="16" spans="1:9" ht="48" customHeight="1" x14ac:dyDescent="0.25">
      <c r="A16" s="30" t="s">
        <v>4591</v>
      </c>
      <c r="B16" s="85" t="s">
        <v>4592</v>
      </c>
      <c r="C16" s="20" t="s">
        <v>327</v>
      </c>
      <c r="D16" s="43" t="s">
        <v>4566</v>
      </c>
      <c r="E16" s="52">
        <v>25.5</v>
      </c>
      <c r="F16" s="52">
        <v>5.36</v>
      </c>
      <c r="G16" s="52">
        <v>30.86</v>
      </c>
      <c r="H16" s="31">
        <v>46044</v>
      </c>
      <c r="I16" s="41" t="s">
        <v>27</v>
      </c>
    </row>
    <row r="17" spans="1:9" ht="48" customHeight="1" x14ac:dyDescent="0.25">
      <c r="A17" s="30" t="s">
        <v>4593</v>
      </c>
      <c r="B17" s="85" t="s">
        <v>4594</v>
      </c>
      <c r="C17" s="20" t="s">
        <v>327</v>
      </c>
      <c r="D17" s="43" t="s">
        <v>4566</v>
      </c>
      <c r="E17" s="52">
        <v>34</v>
      </c>
      <c r="F17" s="52">
        <v>7.14</v>
      </c>
      <c r="G17" s="52">
        <v>41.14</v>
      </c>
      <c r="H17" s="31">
        <v>46064</v>
      </c>
      <c r="I17" s="41" t="s">
        <v>27</v>
      </c>
    </row>
    <row r="18" spans="1:9" ht="48" customHeight="1" x14ac:dyDescent="0.25">
      <c r="A18" s="30" t="s">
        <v>4595</v>
      </c>
      <c r="B18" s="85" t="s">
        <v>4588</v>
      </c>
      <c r="C18" s="20" t="s">
        <v>327</v>
      </c>
      <c r="D18" s="43" t="s">
        <v>4566</v>
      </c>
      <c r="E18" s="52">
        <v>116.64</v>
      </c>
      <c r="F18" s="52">
        <v>24.49</v>
      </c>
      <c r="G18" s="52">
        <v>141.13</v>
      </c>
      <c r="H18" s="31">
        <v>46049</v>
      </c>
      <c r="I18" s="41" t="s">
        <v>27</v>
      </c>
    </row>
    <row r="19" spans="1:9" ht="48" customHeight="1" x14ac:dyDescent="0.25">
      <c r="A19" s="34" t="s">
        <v>4596</v>
      </c>
      <c r="B19" s="85" t="s">
        <v>4597</v>
      </c>
      <c r="C19" s="30" t="s">
        <v>327</v>
      </c>
      <c r="D19" s="43" t="s">
        <v>4566</v>
      </c>
      <c r="E19" s="52">
        <v>1846.58</v>
      </c>
      <c r="F19" s="52">
        <v>387.78</v>
      </c>
      <c r="G19" s="52">
        <v>2234.36</v>
      </c>
      <c r="H19" s="31">
        <v>46049</v>
      </c>
      <c r="I19" s="41" t="s">
        <v>27</v>
      </c>
    </row>
    <row r="20" spans="1:9" ht="48" customHeight="1" x14ac:dyDescent="0.25">
      <c r="A20" s="34" t="s">
        <v>4598</v>
      </c>
      <c r="B20" s="85" t="s">
        <v>4599</v>
      </c>
      <c r="C20" s="30" t="s">
        <v>327</v>
      </c>
      <c r="D20" s="43" t="s">
        <v>4566</v>
      </c>
      <c r="E20" s="52">
        <v>116.64</v>
      </c>
      <c r="F20" s="52">
        <v>24.49</v>
      </c>
      <c r="G20" s="52">
        <v>141.13</v>
      </c>
      <c r="H20" s="31">
        <v>46055</v>
      </c>
      <c r="I20" s="41" t="s">
        <v>27</v>
      </c>
    </row>
    <row r="21" spans="1:9" ht="48" customHeight="1" x14ac:dyDescent="0.25">
      <c r="A21" s="34" t="s">
        <v>4600</v>
      </c>
      <c r="B21" s="85" t="s">
        <v>4601</v>
      </c>
      <c r="C21" s="30" t="s">
        <v>327</v>
      </c>
      <c r="D21" s="43" t="s">
        <v>4566</v>
      </c>
      <c r="E21" s="52">
        <v>194.89</v>
      </c>
      <c r="F21" s="52">
        <v>40.93</v>
      </c>
      <c r="G21" s="52">
        <v>235.82</v>
      </c>
      <c r="H21" s="31">
        <v>46065</v>
      </c>
      <c r="I21" s="41" t="s">
        <v>27</v>
      </c>
    </row>
    <row r="22" spans="1:9" ht="48" customHeight="1" x14ac:dyDescent="0.25">
      <c r="A22" s="34" t="s">
        <v>4602</v>
      </c>
      <c r="B22" s="85" t="s">
        <v>4603</v>
      </c>
      <c r="C22" s="30" t="s">
        <v>327</v>
      </c>
      <c r="D22" s="43" t="s">
        <v>4566</v>
      </c>
      <c r="E22" s="52">
        <v>24.05</v>
      </c>
      <c r="F22" s="52">
        <v>5.05</v>
      </c>
      <c r="G22" s="52">
        <v>29.1</v>
      </c>
      <c r="H22" s="31">
        <v>46065</v>
      </c>
      <c r="I22" s="41" t="s">
        <v>27</v>
      </c>
    </row>
    <row r="23" spans="1:9" ht="48" customHeight="1" x14ac:dyDescent="0.25">
      <c r="A23" s="34" t="s">
        <v>4604</v>
      </c>
      <c r="B23" s="85" t="s">
        <v>4605</v>
      </c>
      <c r="C23" s="30" t="s">
        <v>327</v>
      </c>
      <c r="D23" s="43" t="s">
        <v>4566</v>
      </c>
      <c r="E23" s="52">
        <v>48.1</v>
      </c>
      <c r="F23" s="52">
        <v>10.1</v>
      </c>
      <c r="G23" s="52">
        <v>58.2</v>
      </c>
      <c r="H23" s="31">
        <v>46071</v>
      </c>
      <c r="I23" s="41" t="s">
        <v>27</v>
      </c>
    </row>
    <row r="24" spans="1:9" ht="48" customHeight="1" x14ac:dyDescent="0.25">
      <c r="A24" s="34" t="s">
        <v>4606</v>
      </c>
      <c r="B24" s="85" t="s">
        <v>4607</v>
      </c>
      <c r="C24" s="30" t="s">
        <v>327</v>
      </c>
      <c r="D24" s="43" t="s">
        <v>4566</v>
      </c>
      <c r="E24" s="52">
        <v>9.6199999999999992</v>
      </c>
      <c r="F24" s="52">
        <v>2.02</v>
      </c>
      <c r="G24" s="52">
        <v>11.64</v>
      </c>
      <c r="H24" s="31">
        <v>46070</v>
      </c>
      <c r="I24" s="41" t="s">
        <v>27</v>
      </c>
    </row>
    <row r="25" spans="1:9" ht="48" customHeight="1" x14ac:dyDescent="0.25">
      <c r="A25" s="34" t="s">
        <v>4608</v>
      </c>
      <c r="B25" s="85" t="s">
        <v>4609</v>
      </c>
      <c r="C25" s="30" t="s">
        <v>327</v>
      </c>
      <c r="D25" s="43" t="s">
        <v>4566</v>
      </c>
      <c r="E25" s="52">
        <v>48.1</v>
      </c>
      <c r="F25" s="52">
        <v>10.1</v>
      </c>
      <c r="G25" s="52">
        <v>58.2</v>
      </c>
      <c r="H25" s="31">
        <v>46098</v>
      </c>
      <c r="I25" s="41" t="s">
        <v>27</v>
      </c>
    </row>
    <row r="26" spans="1:9" ht="48" customHeight="1" x14ac:dyDescent="0.25">
      <c r="A26" s="34" t="s">
        <v>4610</v>
      </c>
      <c r="B26" s="85" t="s">
        <v>4611</v>
      </c>
      <c r="C26" s="30" t="s">
        <v>327</v>
      </c>
      <c r="D26" s="43" t="s">
        <v>4566</v>
      </c>
      <c r="E26" s="52">
        <v>56.6</v>
      </c>
      <c r="F26" s="52">
        <v>11.89</v>
      </c>
      <c r="G26" s="52">
        <v>68.489999999999995</v>
      </c>
      <c r="H26" s="31">
        <v>46087</v>
      </c>
      <c r="I26" s="41" t="s">
        <v>27</v>
      </c>
    </row>
    <row r="27" spans="1:9" ht="48" customHeight="1" x14ac:dyDescent="0.25">
      <c r="A27" s="30" t="s">
        <v>4612</v>
      </c>
      <c r="B27" s="85" t="s">
        <v>4613</v>
      </c>
      <c r="C27" s="20" t="s">
        <v>327</v>
      </c>
      <c r="D27" s="43" t="s">
        <v>4566</v>
      </c>
      <c r="E27" s="52">
        <v>24.05</v>
      </c>
      <c r="F27" s="52">
        <v>5.05</v>
      </c>
      <c r="G27" s="52">
        <v>29.1</v>
      </c>
      <c r="H27" s="31">
        <v>46097</v>
      </c>
      <c r="I27" s="41" t="s">
        <v>27</v>
      </c>
    </row>
    <row r="28" spans="1:9" ht="48" customHeight="1" x14ac:dyDescent="0.25">
      <c r="A28" s="30" t="s">
        <v>4614</v>
      </c>
      <c r="B28" s="85" t="s">
        <v>4615</v>
      </c>
      <c r="C28" s="20" t="s">
        <v>327</v>
      </c>
      <c r="D28" s="43" t="s">
        <v>4566</v>
      </c>
      <c r="E28" s="52">
        <v>1804.12</v>
      </c>
      <c r="F28" s="52">
        <v>378.87</v>
      </c>
      <c r="G28" s="52">
        <v>2182.9899999999998</v>
      </c>
      <c r="H28" s="31">
        <v>46106</v>
      </c>
      <c r="I28" s="41" t="s">
        <v>27</v>
      </c>
    </row>
    <row r="29" spans="1:9" ht="48" customHeight="1" x14ac:dyDescent="0.25">
      <c r="A29" s="34" t="s">
        <v>4616</v>
      </c>
      <c r="B29" s="123" t="s">
        <v>4617</v>
      </c>
      <c r="C29" s="30" t="s">
        <v>327</v>
      </c>
      <c r="D29" s="43" t="s">
        <v>4566</v>
      </c>
      <c r="E29" s="52">
        <v>72.150000000000006</v>
      </c>
      <c r="F29" s="52">
        <v>15.15</v>
      </c>
      <c r="G29" s="52">
        <v>87.3</v>
      </c>
      <c r="H29" s="31">
        <v>46105</v>
      </c>
      <c r="I29" s="41" t="s">
        <v>27</v>
      </c>
    </row>
    <row r="30" spans="1:9" ht="31.5" customHeight="1" x14ac:dyDescent="0.25">
      <c r="A30" s="34" t="s">
        <v>4618</v>
      </c>
      <c r="B30" s="123" t="s">
        <v>4619</v>
      </c>
      <c r="C30" s="30" t="s">
        <v>327</v>
      </c>
      <c r="D30" s="43" t="s">
        <v>4566</v>
      </c>
      <c r="E30" s="52">
        <v>56.6</v>
      </c>
      <c r="F30" s="52">
        <v>11.89</v>
      </c>
      <c r="G30" s="52">
        <v>68.489999999999995</v>
      </c>
      <c r="H30" s="31">
        <v>46000</v>
      </c>
      <c r="I30" s="41" t="s">
        <v>27</v>
      </c>
    </row>
    <row r="31" spans="1:9" ht="31.5" customHeight="1" x14ac:dyDescent="0.25">
      <c r="B31" s="130"/>
      <c r="D31" s="46"/>
      <c r="E31" s="22"/>
      <c r="F31" s="22"/>
      <c r="G31" s="22"/>
    </row>
    <row r="32" spans="1:9" ht="31.5" customHeight="1" thickBot="1" x14ac:dyDescent="0.3">
      <c r="B32" s="130"/>
      <c r="D32" s="46"/>
      <c r="E32" s="22"/>
      <c r="F32" s="22"/>
      <c r="G32" s="22"/>
    </row>
    <row r="33" spans="2:7" ht="31.5" customHeight="1" thickBot="1" x14ac:dyDescent="0.3">
      <c r="B33" s="130"/>
      <c r="D33" s="47" t="s">
        <v>9</v>
      </c>
      <c r="E33" s="14">
        <f>SUM(E3:E32)</f>
        <v>6148.92</v>
      </c>
      <c r="F33" s="14">
        <f>SUM(F3:F32)</f>
        <v>1291.2700000000002</v>
      </c>
      <c r="G33" s="14">
        <f>SUM(G3:G32)</f>
        <v>7440.19</v>
      </c>
    </row>
  </sheetData>
  <conditionalFormatting sqref="A3:A6">
    <cfRule type="duplicateValues" dxfId="42" priority="1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69BB3-BA72-4911-8759-BE50B504CB33}">
  <sheetPr codeName="Hoja6"/>
  <dimension ref="A2:I27"/>
  <sheetViews>
    <sheetView showGridLines="0" topLeftCell="A13" workbookViewId="0">
      <selection activeCell="E27" sqref="E27"/>
    </sheetView>
  </sheetViews>
  <sheetFormatPr baseColWidth="10" defaultRowHeight="31.5" customHeight="1" x14ac:dyDescent="0.25"/>
  <cols>
    <col min="1" max="1" width="20" style="1" bestFit="1" customWidth="1"/>
    <col min="2" max="2" width="87.140625" style="5" customWidth="1"/>
    <col min="3" max="3" width="22.140625" style="1" customWidth="1"/>
    <col min="4" max="4" width="42.5703125" style="4" bestFit="1" customWidth="1"/>
    <col min="5" max="5" width="17.28515625" style="2" customWidth="1"/>
    <col min="6" max="6" width="15.7109375" style="2" customWidth="1"/>
    <col min="7" max="7" width="16.5703125" style="2" customWidth="1"/>
    <col min="8" max="8" width="19.85546875" style="1" customWidth="1"/>
    <col min="9" max="9" width="32.7109375" style="1" bestFit="1" customWidth="1"/>
  </cols>
  <sheetData>
    <row r="2" spans="1:9" s="7" customFormat="1" ht="31.5" customHeight="1" x14ac:dyDescent="0.25">
      <c r="A2" s="32" t="s">
        <v>0</v>
      </c>
      <c r="B2" s="33" t="s">
        <v>1</v>
      </c>
      <c r="C2" s="26" t="s">
        <v>2</v>
      </c>
      <c r="D2" s="27" t="s">
        <v>3</v>
      </c>
      <c r="E2" s="28" t="s">
        <v>4</v>
      </c>
      <c r="F2" s="28" t="s">
        <v>5</v>
      </c>
      <c r="G2" s="28" t="s">
        <v>6</v>
      </c>
      <c r="H2" s="27" t="s">
        <v>7</v>
      </c>
      <c r="I2" s="29" t="s">
        <v>8</v>
      </c>
    </row>
    <row r="3" spans="1:9" ht="31.5" customHeight="1" x14ac:dyDescent="0.25">
      <c r="A3" s="34" t="s">
        <v>43</v>
      </c>
      <c r="B3" s="85" t="s">
        <v>44</v>
      </c>
      <c r="C3" s="48" t="s">
        <v>45</v>
      </c>
      <c r="D3" s="43" t="s">
        <v>46</v>
      </c>
      <c r="E3" s="52">
        <v>3456</v>
      </c>
      <c r="F3" s="52">
        <v>725.76</v>
      </c>
      <c r="G3" s="52">
        <v>4181.76</v>
      </c>
      <c r="H3" s="31">
        <v>46000</v>
      </c>
      <c r="I3" s="35" t="s">
        <v>11</v>
      </c>
    </row>
    <row r="4" spans="1:9" ht="31.5" customHeight="1" x14ac:dyDescent="0.25">
      <c r="A4" s="34" t="s">
        <v>47</v>
      </c>
      <c r="B4" s="85" t="s">
        <v>48</v>
      </c>
      <c r="C4" s="48" t="s">
        <v>45</v>
      </c>
      <c r="D4" s="43" t="s">
        <v>46</v>
      </c>
      <c r="E4" s="52">
        <v>900</v>
      </c>
      <c r="F4" s="52">
        <v>90</v>
      </c>
      <c r="G4" s="52">
        <v>990</v>
      </c>
      <c r="H4" s="31">
        <v>46000</v>
      </c>
      <c r="I4" s="35" t="s">
        <v>11</v>
      </c>
    </row>
    <row r="5" spans="1:9" ht="31.5" customHeight="1" x14ac:dyDescent="0.25">
      <c r="A5" s="34" t="s">
        <v>49</v>
      </c>
      <c r="B5" s="85" t="s">
        <v>50</v>
      </c>
      <c r="C5" s="48" t="s">
        <v>45</v>
      </c>
      <c r="D5" s="43" t="s">
        <v>46</v>
      </c>
      <c r="E5" s="52">
        <v>636.16</v>
      </c>
      <c r="F5" s="52">
        <v>63.62</v>
      </c>
      <c r="G5" s="52">
        <v>699.78</v>
      </c>
      <c r="H5" s="31">
        <v>46000</v>
      </c>
      <c r="I5" s="35" t="s">
        <v>11</v>
      </c>
    </row>
    <row r="6" spans="1:9" ht="31.5" customHeight="1" x14ac:dyDescent="0.25">
      <c r="A6" s="34" t="s">
        <v>51</v>
      </c>
      <c r="B6" s="85" t="s">
        <v>52</v>
      </c>
      <c r="C6" s="48" t="s">
        <v>90</v>
      </c>
      <c r="D6" s="43" t="s">
        <v>53</v>
      </c>
      <c r="E6" s="52">
        <v>1700</v>
      </c>
      <c r="F6" s="52">
        <v>357</v>
      </c>
      <c r="G6" s="52">
        <v>2057</v>
      </c>
      <c r="H6" s="31">
        <v>46000</v>
      </c>
      <c r="I6" s="35" t="s">
        <v>11</v>
      </c>
    </row>
    <row r="7" spans="1:9" ht="31.5" customHeight="1" x14ac:dyDescent="0.25">
      <c r="A7" s="34" t="s">
        <v>54</v>
      </c>
      <c r="B7" s="85" t="s">
        <v>55</v>
      </c>
      <c r="C7" s="48" t="s">
        <v>90</v>
      </c>
      <c r="D7" s="43" t="s">
        <v>53</v>
      </c>
      <c r="E7" s="52">
        <v>2639.7</v>
      </c>
      <c r="F7" s="52">
        <v>554.34</v>
      </c>
      <c r="G7" s="52">
        <v>3194.04</v>
      </c>
      <c r="H7" s="31">
        <v>46041</v>
      </c>
      <c r="I7" s="35" t="s">
        <v>11</v>
      </c>
    </row>
    <row r="8" spans="1:9" ht="31.5" customHeight="1" x14ac:dyDescent="0.25">
      <c r="A8" s="34" t="s">
        <v>56</v>
      </c>
      <c r="B8" s="85" t="s">
        <v>57</v>
      </c>
      <c r="C8" s="30" t="s">
        <v>45</v>
      </c>
      <c r="D8" s="43" t="s">
        <v>46</v>
      </c>
      <c r="E8" s="52">
        <v>3618.72</v>
      </c>
      <c r="F8" s="52">
        <v>361.87</v>
      </c>
      <c r="G8" s="52">
        <v>3980.59</v>
      </c>
      <c r="H8" s="31">
        <v>46041</v>
      </c>
      <c r="I8" s="35" t="s">
        <v>11</v>
      </c>
    </row>
    <row r="9" spans="1:9" ht="31.5" customHeight="1" x14ac:dyDescent="0.25">
      <c r="A9" s="34" t="s">
        <v>58</v>
      </c>
      <c r="B9" s="85" t="s">
        <v>59</v>
      </c>
      <c r="C9" s="48" t="s">
        <v>90</v>
      </c>
      <c r="D9" s="43" t="s">
        <v>53</v>
      </c>
      <c r="E9" s="52">
        <v>1950</v>
      </c>
      <c r="F9" s="52">
        <v>409.5</v>
      </c>
      <c r="G9" s="52">
        <v>2359.5</v>
      </c>
      <c r="H9" s="31">
        <v>46041</v>
      </c>
      <c r="I9" s="35" t="s">
        <v>11</v>
      </c>
    </row>
    <row r="10" spans="1:9" ht="31.5" customHeight="1" x14ac:dyDescent="0.25">
      <c r="A10" s="34" t="s">
        <v>60</v>
      </c>
      <c r="B10" s="85" t="s">
        <v>59</v>
      </c>
      <c r="C10" s="48" t="s">
        <v>90</v>
      </c>
      <c r="D10" s="43" t="s">
        <v>53</v>
      </c>
      <c r="E10" s="52">
        <v>4185</v>
      </c>
      <c r="F10" s="52">
        <v>878.85</v>
      </c>
      <c r="G10" s="52">
        <v>5063.8500000000004</v>
      </c>
      <c r="H10" s="31">
        <v>46041</v>
      </c>
      <c r="I10" s="35" t="s">
        <v>11</v>
      </c>
    </row>
    <row r="11" spans="1:9" ht="31.5" customHeight="1" x14ac:dyDescent="0.25">
      <c r="A11" s="34" t="s">
        <v>61</v>
      </c>
      <c r="B11" s="85" t="s">
        <v>62</v>
      </c>
      <c r="C11" s="48" t="s">
        <v>90</v>
      </c>
      <c r="D11" s="43" t="s">
        <v>53</v>
      </c>
      <c r="E11" s="52">
        <v>3366</v>
      </c>
      <c r="F11" s="52">
        <v>706.86</v>
      </c>
      <c r="G11" s="52">
        <v>4072.86</v>
      </c>
      <c r="H11" s="31">
        <v>46041</v>
      </c>
      <c r="I11" s="35" t="s">
        <v>11</v>
      </c>
    </row>
    <row r="12" spans="1:9" ht="31.5" customHeight="1" x14ac:dyDescent="0.25">
      <c r="A12" s="30" t="s">
        <v>63</v>
      </c>
      <c r="B12" s="85" t="s">
        <v>64</v>
      </c>
      <c r="C12" s="48" t="s">
        <v>45</v>
      </c>
      <c r="D12" s="43" t="s">
        <v>46</v>
      </c>
      <c r="E12" s="52">
        <v>1456.94</v>
      </c>
      <c r="F12" s="52">
        <v>145.69</v>
      </c>
      <c r="G12" s="52">
        <v>1602.63</v>
      </c>
      <c r="H12" s="31">
        <v>46041</v>
      </c>
      <c r="I12" s="35" t="s">
        <v>11</v>
      </c>
    </row>
    <row r="13" spans="1:9" ht="31.5" customHeight="1" x14ac:dyDescent="0.25">
      <c r="A13" s="30" t="s">
        <v>65</v>
      </c>
      <c r="B13" s="85" t="s">
        <v>66</v>
      </c>
      <c r="C13" s="20" t="s">
        <v>67</v>
      </c>
      <c r="D13" s="43" t="s">
        <v>68</v>
      </c>
      <c r="E13" s="52">
        <v>2721.6</v>
      </c>
      <c r="F13" s="52">
        <v>571.54</v>
      </c>
      <c r="G13" s="52">
        <v>3293.14</v>
      </c>
      <c r="H13" s="31">
        <v>46041</v>
      </c>
      <c r="I13" s="35" t="s">
        <v>11</v>
      </c>
    </row>
    <row r="14" spans="1:9" ht="31.5" customHeight="1" x14ac:dyDescent="0.25">
      <c r="A14" s="30" t="s">
        <v>69</v>
      </c>
      <c r="B14" s="85" t="s">
        <v>70</v>
      </c>
      <c r="C14" s="48" t="s">
        <v>90</v>
      </c>
      <c r="D14" s="43" t="s">
        <v>53</v>
      </c>
      <c r="E14" s="52">
        <v>2640.33</v>
      </c>
      <c r="F14" s="52">
        <v>554.47</v>
      </c>
      <c r="G14" s="52">
        <v>3194.8</v>
      </c>
      <c r="H14" s="31">
        <v>46041</v>
      </c>
      <c r="I14" s="35" t="s">
        <v>11</v>
      </c>
    </row>
    <row r="15" spans="1:9" ht="31.5" customHeight="1" x14ac:dyDescent="0.25">
      <c r="A15" s="30" t="s">
        <v>71</v>
      </c>
      <c r="B15" s="85" t="s">
        <v>72</v>
      </c>
      <c r="C15" s="48" t="s">
        <v>90</v>
      </c>
      <c r="D15" s="43" t="s">
        <v>53</v>
      </c>
      <c r="E15" s="52">
        <v>879.9</v>
      </c>
      <c r="F15" s="52">
        <v>184.78</v>
      </c>
      <c r="G15" s="52">
        <v>1064.68</v>
      </c>
      <c r="H15" s="31">
        <v>46041</v>
      </c>
      <c r="I15" s="35" t="s">
        <v>11</v>
      </c>
    </row>
    <row r="16" spans="1:9" ht="31.5" customHeight="1" x14ac:dyDescent="0.25">
      <c r="A16" s="30" t="s">
        <v>73</v>
      </c>
      <c r="B16" s="85" t="s">
        <v>74</v>
      </c>
      <c r="C16" s="30" t="s">
        <v>45</v>
      </c>
      <c r="D16" s="43" t="s">
        <v>46</v>
      </c>
      <c r="E16" s="52">
        <v>1283.28</v>
      </c>
      <c r="F16" s="52">
        <v>128.33000000000001</v>
      </c>
      <c r="G16" s="52">
        <v>1411.61</v>
      </c>
      <c r="H16" s="31">
        <v>46041</v>
      </c>
      <c r="I16" s="35" t="s">
        <v>11</v>
      </c>
    </row>
    <row r="17" spans="1:9" ht="31.5" customHeight="1" x14ac:dyDescent="0.25">
      <c r="A17" s="30" t="s">
        <v>75</v>
      </c>
      <c r="B17" s="85" t="s">
        <v>76</v>
      </c>
      <c r="C17" s="41" t="s">
        <v>45</v>
      </c>
      <c r="D17" s="43" t="s">
        <v>46</v>
      </c>
      <c r="E17" s="52">
        <v>1708.84</v>
      </c>
      <c r="F17" s="52">
        <v>170.88</v>
      </c>
      <c r="G17" s="52">
        <v>1879.72</v>
      </c>
      <c r="H17" s="31">
        <v>46041</v>
      </c>
      <c r="I17" s="35" t="s">
        <v>11</v>
      </c>
    </row>
    <row r="18" spans="1:9" ht="31.5" customHeight="1" x14ac:dyDescent="0.25">
      <c r="A18" s="34" t="s">
        <v>77</v>
      </c>
      <c r="B18" s="85" t="s">
        <v>78</v>
      </c>
      <c r="C18" s="48" t="s">
        <v>45</v>
      </c>
      <c r="D18" s="43" t="s">
        <v>46</v>
      </c>
      <c r="E18" s="52">
        <v>1152</v>
      </c>
      <c r="F18" s="52">
        <v>115.2</v>
      </c>
      <c r="G18" s="52">
        <v>1267.2</v>
      </c>
      <c r="H18" s="31">
        <v>46041</v>
      </c>
      <c r="I18" s="35" t="s">
        <v>11</v>
      </c>
    </row>
    <row r="19" spans="1:9" ht="31.5" customHeight="1" x14ac:dyDescent="0.25">
      <c r="A19" s="34" t="s">
        <v>79</v>
      </c>
      <c r="B19" s="85" t="s">
        <v>80</v>
      </c>
      <c r="C19" s="30" t="s">
        <v>45</v>
      </c>
      <c r="D19" s="43" t="s">
        <v>46</v>
      </c>
      <c r="E19" s="52">
        <v>636.16</v>
      </c>
      <c r="F19" s="52">
        <v>63.62</v>
      </c>
      <c r="G19" s="52">
        <v>699.78</v>
      </c>
      <c r="H19" s="31">
        <v>46041</v>
      </c>
      <c r="I19" s="35" t="s">
        <v>11</v>
      </c>
    </row>
    <row r="20" spans="1:9" ht="31.5" customHeight="1" x14ac:dyDescent="0.25">
      <c r="A20" s="30" t="s">
        <v>81</v>
      </c>
      <c r="B20" s="85" t="s">
        <v>82</v>
      </c>
      <c r="C20" s="20" t="s">
        <v>45</v>
      </c>
      <c r="D20" s="43" t="s">
        <v>46</v>
      </c>
      <c r="E20" s="52">
        <v>1728</v>
      </c>
      <c r="F20" s="52">
        <v>362.88</v>
      </c>
      <c r="G20" s="52">
        <v>2090.88</v>
      </c>
      <c r="H20" s="31">
        <v>46041</v>
      </c>
      <c r="I20" s="35" t="s">
        <v>11</v>
      </c>
    </row>
    <row r="21" spans="1:9" ht="31.5" customHeight="1" x14ac:dyDescent="0.25">
      <c r="A21" s="30" t="s">
        <v>83</v>
      </c>
      <c r="B21" s="85" t="s">
        <v>82</v>
      </c>
      <c r="C21" s="20" t="s">
        <v>45</v>
      </c>
      <c r="D21" s="43" t="s">
        <v>46</v>
      </c>
      <c r="E21" s="52">
        <v>1728</v>
      </c>
      <c r="F21" s="52">
        <v>362.88</v>
      </c>
      <c r="G21" s="52">
        <v>2090.88</v>
      </c>
      <c r="H21" s="31">
        <v>46041</v>
      </c>
      <c r="I21" s="35" t="s">
        <v>11</v>
      </c>
    </row>
    <row r="22" spans="1:9" ht="31.5" customHeight="1" x14ac:dyDescent="0.25">
      <c r="A22" s="30" t="s">
        <v>84</v>
      </c>
      <c r="B22" s="85" t="s">
        <v>85</v>
      </c>
      <c r="C22" s="20" t="s">
        <v>45</v>
      </c>
      <c r="D22" s="43" t="s">
        <v>46</v>
      </c>
      <c r="E22" s="52">
        <v>79.52</v>
      </c>
      <c r="F22" s="52">
        <v>7.95</v>
      </c>
      <c r="G22" s="52">
        <v>87.47</v>
      </c>
      <c r="H22" s="31">
        <v>46041</v>
      </c>
      <c r="I22" s="35" t="s">
        <v>11</v>
      </c>
    </row>
    <row r="23" spans="1:9" ht="31.5" customHeight="1" x14ac:dyDescent="0.25">
      <c r="A23" s="102" t="s">
        <v>86</v>
      </c>
      <c r="B23" s="103" t="s">
        <v>87</v>
      </c>
      <c r="C23" s="104" t="s">
        <v>45</v>
      </c>
      <c r="D23" s="105" t="s">
        <v>46</v>
      </c>
      <c r="E23" s="52">
        <v>576</v>
      </c>
      <c r="F23" s="52">
        <v>57.6</v>
      </c>
      <c r="G23" s="52">
        <v>633.6</v>
      </c>
      <c r="H23" s="31">
        <v>46041</v>
      </c>
      <c r="I23" s="35" t="s">
        <v>11</v>
      </c>
    </row>
    <row r="24" spans="1:9" ht="31.5" customHeight="1" x14ac:dyDescent="0.25">
      <c r="A24" s="30" t="s">
        <v>88</v>
      </c>
      <c r="B24" s="85" t="s">
        <v>89</v>
      </c>
      <c r="C24" s="20" t="s">
        <v>45</v>
      </c>
      <c r="D24" s="43" t="s">
        <v>46</v>
      </c>
      <c r="E24" s="52">
        <v>89.52</v>
      </c>
      <c r="F24" s="52">
        <v>8.9499999999999993</v>
      </c>
      <c r="G24" s="52">
        <v>98.47</v>
      </c>
      <c r="H24" s="31">
        <v>46041</v>
      </c>
      <c r="I24" s="35" t="s">
        <v>11</v>
      </c>
    </row>
    <row r="25" spans="1:9" ht="31.5" customHeight="1" x14ac:dyDescent="0.25">
      <c r="A25" s="54"/>
      <c r="B25" s="101"/>
      <c r="C25" s="54"/>
      <c r="D25" s="64"/>
      <c r="E25" s="58"/>
      <c r="F25" s="58"/>
      <c r="G25" s="58"/>
      <c r="H25" s="59"/>
      <c r="I25" s="12"/>
    </row>
    <row r="26" spans="1:9" ht="31.5" customHeight="1" thickBot="1" x14ac:dyDescent="0.3"/>
    <row r="27" spans="1:9" ht="31.5" customHeight="1" thickBot="1" x14ac:dyDescent="0.3">
      <c r="D27" s="11" t="s">
        <v>9</v>
      </c>
      <c r="E27" s="106">
        <f>SUM(E3:E26)</f>
        <v>39131.669999999991</v>
      </c>
      <c r="F27" s="3">
        <f>SUM(F3:F26)</f>
        <v>6882.57</v>
      </c>
      <c r="G27" s="3">
        <f>SUM(G3:G26)</f>
        <v>46014.239999999991</v>
      </c>
    </row>
  </sheetData>
  <phoneticPr fontId="8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C6B25-8106-42EE-8125-A6B4720E1EBA}">
  <dimension ref="A1:I148"/>
  <sheetViews>
    <sheetView showGridLines="0" topLeftCell="A91" workbookViewId="0">
      <selection activeCell="C45" sqref="C45"/>
    </sheetView>
  </sheetViews>
  <sheetFormatPr baseColWidth="10" defaultRowHeight="15" x14ac:dyDescent="0.25"/>
  <cols>
    <col min="1" max="1" width="21.42578125" customWidth="1"/>
    <col min="2" max="2" width="120.28515625" style="135" customWidth="1"/>
    <col min="3" max="3" width="15.7109375" bestFit="1" customWidth="1"/>
    <col min="4" max="4" width="38.28515625" customWidth="1"/>
    <col min="5" max="7" width="16" bestFit="1" customWidth="1"/>
    <col min="8" max="8" width="18.85546875" bestFit="1" customWidth="1"/>
    <col min="9" max="9" width="24.5703125" bestFit="1" customWidth="1"/>
  </cols>
  <sheetData>
    <row r="1" spans="1:9" ht="31.5" x14ac:dyDescent="0.25">
      <c r="A1" s="32" t="s">
        <v>0</v>
      </c>
      <c r="B1" s="132" t="s">
        <v>1</v>
      </c>
      <c r="C1" s="26" t="s">
        <v>2</v>
      </c>
      <c r="D1" s="27" t="s">
        <v>3</v>
      </c>
      <c r="E1" s="28" t="s">
        <v>4</v>
      </c>
      <c r="F1" s="28" t="s">
        <v>5</v>
      </c>
      <c r="G1" s="28" t="s">
        <v>6</v>
      </c>
      <c r="H1" s="27" t="s">
        <v>7</v>
      </c>
      <c r="I1" s="29" t="s">
        <v>8</v>
      </c>
    </row>
    <row r="2" spans="1:9" ht="48" customHeight="1" x14ac:dyDescent="0.25">
      <c r="A2" s="30" t="s">
        <v>4994</v>
      </c>
      <c r="B2" s="85" t="s">
        <v>4995</v>
      </c>
      <c r="C2" s="24" t="s">
        <v>4789</v>
      </c>
      <c r="D2" s="43" t="s">
        <v>4790</v>
      </c>
      <c r="E2" s="52">
        <v>46.55</v>
      </c>
      <c r="F2" s="52">
        <v>4.6500000000000004</v>
      </c>
      <c r="G2" s="52">
        <v>51.2</v>
      </c>
      <c r="H2" s="31">
        <v>46079</v>
      </c>
      <c r="I2" s="41" t="s">
        <v>28</v>
      </c>
    </row>
    <row r="3" spans="1:9" ht="48" customHeight="1" x14ac:dyDescent="0.25">
      <c r="A3" s="34" t="s">
        <v>4996</v>
      </c>
      <c r="B3" s="123" t="s">
        <v>4997</v>
      </c>
      <c r="C3" s="37" t="s">
        <v>4789</v>
      </c>
      <c r="D3" s="43" t="s">
        <v>4790</v>
      </c>
      <c r="E3" s="52">
        <v>69.77</v>
      </c>
      <c r="F3" s="52">
        <v>6.98</v>
      </c>
      <c r="G3" s="52">
        <v>76.75</v>
      </c>
      <c r="H3" s="31">
        <v>46079</v>
      </c>
      <c r="I3" s="41" t="s">
        <v>28</v>
      </c>
    </row>
    <row r="4" spans="1:9" ht="48" customHeight="1" x14ac:dyDescent="0.25">
      <c r="A4" s="34" t="s">
        <v>4998</v>
      </c>
      <c r="B4" s="123" t="s">
        <v>4999</v>
      </c>
      <c r="C4" s="37" t="s">
        <v>5000</v>
      </c>
      <c r="D4" s="43" t="s">
        <v>5001</v>
      </c>
      <c r="E4" s="52">
        <v>1670.65</v>
      </c>
      <c r="F4" s="52">
        <v>0</v>
      </c>
      <c r="G4" s="52">
        <v>1670.65</v>
      </c>
      <c r="H4" s="31">
        <v>46001</v>
      </c>
      <c r="I4" s="41" t="s">
        <v>28</v>
      </c>
    </row>
    <row r="5" spans="1:9" ht="48" customHeight="1" x14ac:dyDescent="0.25">
      <c r="A5" s="34" t="s">
        <v>5002</v>
      </c>
      <c r="B5" s="123" t="s">
        <v>5003</v>
      </c>
      <c r="C5" s="37" t="s">
        <v>4789</v>
      </c>
      <c r="D5" s="43" t="s">
        <v>4790</v>
      </c>
      <c r="E5" s="52">
        <v>102.78</v>
      </c>
      <c r="F5" s="52">
        <v>10.28</v>
      </c>
      <c r="G5" s="52">
        <v>113.06</v>
      </c>
      <c r="H5" s="31">
        <v>46002</v>
      </c>
      <c r="I5" s="41" t="s">
        <v>28</v>
      </c>
    </row>
    <row r="6" spans="1:9" ht="48" customHeight="1" x14ac:dyDescent="0.25">
      <c r="A6" s="34" t="s">
        <v>5004</v>
      </c>
      <c r="B6" s="123" t="s">
        <v>5005</v>
      </c>
      <c r="C6" s="37" t="s">
        <v>4789</v>
      </c>
      <c r="D6" s="43" t="s">
        <v>4790</v>
      </c>
      <c r="E6" s="52">
        <v>102.79</v>
      </c>
      <c r="F6" s="52">
        <v>10.27</v>
      </c>
      <c r="G6" s="52">
        <v>113.06</v>
      </c>
      <c r="H6" s="31">
        <v>46008</v>
      </c>
      <c r="I6" s="41" t="s">
        <v>28</v>
      </c>
    </row>
    <row r="7" spans="1:9" ht="48" customHeight="1" x14ac:dyDescent="0.25">
      <c r="A7" s="34" t="s">
        <v>5006</v>
      </c>
      <c r="B7" s="123" t="s">
        <v>5007</v>
      </c>
      <c r="C7" s="37" t="s">
        <v>4789</v>
      </c>
      <c r="D7" s="43" t="s">
        <v>4790</v>
      </c>
      <c r="E7" s="52">
        <v>16.36</v>
      </c>
      <c r="F7" s="52">
        <v>1.64</v>
      </c>
      <c r="G7" s="52">
        <v>18</v>
      </c>
      <c r="H7" s="31">
        <v>46008</v>
      </c>
      <c r="I7" s="41" t="s">
        <v>28</v>
      </c>
    </row>
    <row r="8" spans="1:9" ht="48" customHeight="1" x14ac:dyDescent="0.25">
      <c r="A8" s="34" t="s">
        <v>5008</v>
      </c>
      <c r="B8" s="123" t="s">
        <v>5009</v>
      </c>
      <c r="C8" s="37" t="s">
        <v>4789</v>
      </c>
      <c r="D8" s="43" t="s">
        <v>4790</v>
      </c>
      <c r="E8" s="52">
        <v>54.18</v>
      </c>
      <c r="F8" s="52">
        <v>5.42</v>
      </c>
      <c r="G8" s="52">
        <v>59.6</v>
      </c>
      <c r="H8" s="31">
        <v>46002</v>
      </c>
      <c r="I8" s="41" t="s">
        <v>28</v>
      </c>
    </row>
    <row r="9" spans="1:9" ht="48" customHeight="1" x14ac:dyDescent="0.25">
      <c r="A9" s="34" t="s">
        <v>5010</v>
      </c>
      <c r="B9" s="123" t="s">
        <v>5011</v>
      </c>
      <c r="C9" s="37" t="s">
        <v>4789</v>
      </c>
      <c r="D9" s="43" t="s">
        <v>4790</v>
      </c>
      <c r="E9" s="52">
        <v>16.36</v>
      </c>
      <c r="F9" s="52">
        <v>1.64</v>
      </c>
      <c r="G9" s="52">
        <v>18</v>
      </c>
      <c r="H9" s="31">
        <v>46002</v>
      </c>
      <c r="I9" s="41" t="s">
        <v>28</v>
      </c>
    </row>
    <row r="10" spans="1:9" ht="48" customHeight="1" x14ac:dyDescent="0.25">
      <c r="A10" s="34" t="s">
        <v>5012</v>
      </c>
      <c r="B10" s="123" t="s">
        <v>5013</v>
      </c>
      <c r="C10" s="37" t="s">
        <v>4789</v>
      </c>
      <c r="D10" s="43" t="s">
        <v>4790</v>
      </c>
      <c r="E10" s="52">
        <v>16.36</v>
      </c>
      <c r="F10" s="52">
        <v>1.64</v>
      </c>
      <c r="G10" s="52">
        <v>18</v>
      </c>
      <c r="H10" s="31">
        <v>46002</v>
      </c>
      <c r="I10" s="41" t="s">
        <v>28</v>
      </c>
    </row>
    <row r="11" spans="1:9" ht="48" customHeight="1" x14ac:dyDescent="0.25">
      <c r="A11" s="34" t="s">
        <v>5014</v>
      </c>
      <c r="B11" s="123" t="s">
        <v>5015</v>
      </c>
      <c r="C11" s="37" t="s">
        <v>4789</v>
      </c>
      <c r="D11" s="43" t="s">
        <v>4790</v>
      </c>
      <c r="E11" s="52">
        <v>102.78</v>
      </c>
      <c r="F11" s="52">
        <v>10.28</v>
      </c>
      <c r="G11" s="52">
        <v>113.06</v>
      </c>
      <c r="H11" s="31">
        <v>46002</v>
      </c>
      <c r="I11" s="41" t="s">
        <v>28</v>
      </c>
    </row>
    <row r="12" spans="1:9" ht="48" customHeight="1" x14ac:dyDescent="0.25">
      <c r="A12" s="34" t="s">
        <v>5016</v>
      </c>
      <c r="B12" s="123" t="s">
        <v>5017</v>
      </c>
      <c r="C12" s="37" t="s">
        <v>4789</v>
      </c>
      <c r="D12" s="43" t="s">
        <v>4790</v>
      </c>
      <c r="E12" s="52">
        <v>31</v>
      </c>
      <c r="F12" s="52">
        <v>3.1</v>
      </c>
      <c r="G12" s="52">
        <v>34.1</v>
      </c>
      <c r="H12" s="31">
        <v>46002</v>
      </c>
      <c r="I12" s="41" t="s">
        <v>28</v>
      </c>
    </row>
    <row r="13" spans="1:9" ht="48" customHeight="1" x14ac:dyDescent="0.25">
      <c r="A13" s="34" t="s">
        <v>5018</v>
      </c>
      <c r="B13" s="123" t="s">
        <v>5019</v>
      </c>
      <c r="C13" s="37" t="s">
        <v>5000</v>
      </c>
      <c r="D13" s="43" t="s">
        <v>5001</v>
      </c>
      <c r="E13" s="52">
        <v>159</v>
      </c>
      <c r="F13" s="52">
        <v>0</v>
      </c>
      <c r="G13" s="52">
        <v>159</v>
      </c>
      <c r="H13" s="31">
        <v>46091</v>
      </c>
      <c r="I13" s="41" t="s">
        <v>28</v>
      </c>
    </row>
    <row r="14" spans="1:9" ht="48" customHeight="1" x14ac:dyDescent="0.25">
      <c r="A14" s="34" t="s">
        <v>5020</v>
      </c>
      <c r="B14" s="123" t="s">
        <v>5021</v>
      </c>
      <c r="C14" s="37" t="s">
        <v>5000</v>
      </c>
      <c r="D14" s="43" t="s">
        <v>5001</v>
      </c>
      <c r="E14" s="52">
        <v>140</v>
      </c>
      <c r="F14" s="52">
        <v>0</v>
      </c>
      <c r="G14" s="52">
        <v>140</v>
      </c>
      <c r="H14" s="31">
        <v>46002</v>
      </c>
      <c r="I14" s="41" t="s">
        <v>28</v>
      </c>
    </row>
    <row r="15" spans="1:9" ht="48" customHeight="1" x14ac:dyDescent="0.25">
      <c r="A15" s="34" t="s">
        <v>5022</v>
      </c>
      <c r="B15" s="123" t="s">
        <v>5023</v>
      </c>
      <c r="C15" s="37" t="s">
        <v>4789</v>
      </c>
      <c r="D15" s="43" t="s">
        <v>4790</v>
      </c>
      <c r="E15" s="52">
        <v>75.540000000000006</v>
      </c>
      <c r="F15" s="52">
        <v>7.56</v>
      </c>
      <c r="G15" s="52">
        <v>83.1</v>
      </c>
      <c r="H15" s="31">
        <v>46065</v>
      </c>
      <c r="I15" s="41" t="s">
        <v>28</v>
      </c>
    </row>
    <row r="16" spans="1:9" ht="48" customHeight="1" x14ac:dyDescent="0.25">
      <c r="A16" s="34" t="s">
        <v>5024</v>
      </c>
      <c r="B16" s="123" t="s">
        <v>5025</v>
      </c>
      <c r="C16" s="37" t="s">
        <v>5000</v>
      </c>
      <c r="D16" s="43" t="s">
        <v>5001</v>
      </c>
      <c r="E16" s="52">
        <v>52.27</v>
      </c>
      <c r="F16" s="52">
        <v>5.23</v>
      </c>
      <c r="G16" s="52">
        <v>57.5</v>
      </c>
      <c r="H16" s="31">
        <v>46035</v>
      </c>
      <c r="I16" s="41" t="s">
        <v>28</v>
      </c>
    </row>
    <row r="17" spans="1:9" ht="48" customHeight="1" x14ac:dyDescent="0.25">
      <c r="A17" s="34" t="s">
        <v>5026</v>
      </c>
      <c r="B17" s="123" t="s">
        <v>5027</v>
      </c>
      <c r="C17" s="37" t="s">
        <v>5000</v>
      </c>
      <c r="D17" s="43" t="s">
        <v>5001</v>
      </c>
      <c r="E17" s="52">
        <v>52.27</v>
      </c>
      <c r="F17" s="52">
        <v>5.23</v>
      </c>
      <c r="G17" s="52">
        <v>57.5</v>
      </c>
      <c r="H17" s="31">
        <v>46035</v>
      </c>
      <c r="I17" s="41" t="s">
        <v>28</v>
      </c>
    </row>
    <row r="18" spans="1:9" ht="48" customHeight="1" x14ac:dyDescent="0.25">
      <c r="A18" s="34" t="s">
        <v>5028</v>
      </c>
      <c r="B18" s="123" t="s">
        <v>5029</v>
      </c>
      <c r="C18" s="37" t="s">
        <v>4789</v>
      </c>
      <c r="D18" s="43" t="s">
        <v>4790</v>
      </c>
      <c r="E18" s="52">
        <v>82.63</v>
      </c>
      <c r="F18" s="52">
        <v>8.26</v>
      </c>
      <c r="G18" s="52">
        <v>90.89</v>
      </c>
      <c r="H18" s="31">
        <v>46042</v>
      </c>
      <c r="I18" s="41" t="s">
        <v>28</v>
      </c>
    </row>
    <row r="19" spans="1:9" ht="48" customHeight="1" x14ac:dyDescent="0.25">
      <c r="A19" s="34" t="s">
        <v>5030</v>
      </c>
      <c r="B19" s="123" t="s">
        <v>5031</v>
      </c>
      <c r="C19" s="37" t="s">
        <v>4843</v>
      </c>
      <c r="D19" s="43" t="s">
        <v>4844</v>
      </c>
      <c r="E19" s="52">
        <v>77.27</v>
      </c>
      <c r="F19" s="52">
        <v>7.73</v>
      </c>
      <c r="G19" s="52">
        <v>85</v>
      </c>
      <c r="H19" s="31">
        <v>46006</v>
      </c>
      <c r="I19" s="41" t="s">
        <v>28</v>
      </c>
    </row>
    <row r="20" spans="1:9" ht="48" customHeight="1" x14ac:dyDescent="0.25">
      <c r="A20" s="34" t="s">
        <v>5032</v>
      </c>
      <c r="B20" s="123" t="s">
        <v>5033</v>
      </c>
      <c r="C20" s="37" t="s">
        <v>4843</v>
      </c>
      <c r="D20" s="43" t="s">
        <v>4844</v>
      </c>
      <c r="E20" s="52">
        <v>15.45</v>
      </c>
      <c r="F20" s="52">
        <v>1.55</v>
      </c>
      <c r="G20" s="52">
        <v>17</v>
      </c>
      <c r="H20" s="31">
        <v>46022</v>
      </c>
      <c r="I20" s="41" t="s">
        <v>28</v>
      </c>
    </row>
    <row r="21" spans="1:9" ht="48" customHeight="1" x14ac:dyDescent="0.25">
      <c r="A21" s="34" t="s">
        <v>5034</v>
      </c>
      <c r="B21" s="123" t="s">
        <v>5035</v>
      </c>
      <c r="C21" s="37" t="s">
        <v>4843</v>
      </c>
      <c r="D21" s="43" t="s">
        <v>4844</v>
      </c>
      <c r="E21" s="52">
        <v>45.45</v>
      </c>
      <c r="F21" s="52">
        <v>4.55</v>
      </c>
      <c r="G21" s="52">
        <v>50</v>
      </c>
      <c r="H21" s="31">
        <v>46022</v>
      </c>
      <c r="I21" s="41" t="s">
        <v>28</v>
      </c>
    </row>
    <row r="22" spans="1:9" ht="48" customHeight="1" x14ac:dyDescent="0.25">
      <c r="A22" s="34" t="s">
        <v>5036</v>
      </c>
      <c r="B22" s="123" t="s">
        <v>5037</v>
      </c>
      <c r="C22" s="37" t="s">
        <v>4843</v>
      </c>
      <c r="D22" s="43" t="s">
        <v>4844</v>
      </c>
      <c r="E22" s="52">
        <v>304.55</v>
      </c>
      <c r="F22" s="52">
        <v>30.45</v>
      </c>
      <c r="G22" s="52">
        <v>335</v>
      </c>
      <c r="H22" s="31">
        <v>46022</v>
      </c>
      <c r="I22" s="41" t="s">
        <v>28</v>
      </c>
    </row>
    <row r="23" spans="1:9" ht="48" customHeight="1" x14ac:dyDescent="0.25">
      <c r="A23" s="34" t="s">
        <v>5038</v>
      </c>
      <c r="B23" s="123" t="s">
        <v>5039</v>
      </c>
      <c r="C23" s="37" t="s">
        <v>4843</v>
      </c>
      <c r="D23" s="43" t="s">
        <v>4844</v>
      </c>
      <c r="E23" s="52">
        <v>177.27</v>
      </c>
      <c r="F23" s="52">
        <v>17.73</v>
      </c>
      <c r="G23" s="52">
        <v>195</v>
      </c>
      <c r="H23" s="31">
        <v>46022</v>
      </c>
      <c r="I23" s="41" t="s">
        <v>28</v>
      </c>
    </row>
    <row r="24" spans="1:9" ht="48" customHeight="1" x14ac:dyDescent="0.25">
      <c r="A24" s="34" t="s">
        <v>5040</v>
      </c>
      <c r="B24" s="123" t="s">
        <v>5041</v>
      </c>
      <c r="C24" s="37" t="s">
        <v>4843</v>
      </c>
      <c r="D24" s="43" t="s">
        <v>4844</v>
      </c>
      <c r="E24" s="52">
        <v>50.91</v>
      </c>
      <c r="F24" s="52">
        <v>5.09</v>
      </c>
      <c r="G24" s="52">
        <v>56</v>
      </c>
      <c r="H24" s="31">
        <v>46022</v>
      </c>
      <c r="I24" s="41" t="s">
        <v>28</v>
      </c>
    </row>
    <row r="25" spans="1:9" ht="48" customHeight="1" x14ac:dyDescent="0.25">
      <c r="A25" s="34" t="s">
        <v>5042</v>
      </c>
      <c r="B25" s="123" t="s">
        <v>5043</v>
      </c>
      <c r="C25" s="37" t="s">
        <v>4843</v>
      </c>
      <c r="D25" s="43" t="s">
        <v>4844</v>
      </c>
      <c r="E25" s="52">
        <v>96.36</v>
      </c>
      <c r="F25" s="52">
        <v>9.64</v>
      </c>
      <c r="G25" s="52">
        <v>106</v>
      </c>
      <c r="H25" s="31">
        <v>46022</v>
      </c>
      <c r="I25" s="41" t="s">
        <v>28</v>
      </c>
    </row>
    <row r="26" spans="1:9" ht="48" customHeight="1" x14ac:dyDescent="0.25">
      <c r="A26" s="34" t="s">
        <v>5044</v>
      </c>
      <c r="B26" s="123" t="s">
        <v>5045</v>
      </c>
      <c r="C26" s="37" t="s">
        <v>4843</v>
      </c>
      <c r="D26" s="43" t="s">
        <v>4844</v>
      </c>
      <c r="E26" s="52">
        <v>101.82</v>
      </c>
      <c r="F26" s="52">
        <v>10.18</v>
      </c>
      <c r="G26" s="52">
        <v>112</v>
      </c>
      <c r="H26" s="31">
        <v>46022</v>
      </c>
      <c r="I26" s="41" t="s">
        <v>28</v>
      </c>
    </row>
    <row r="27" spans="1:9" ht="48" customHeight="1" x14ac:dyDescent="0.25">
      <c r="A27" s="34" t="s">
        <v>5046</v>
      </c>
      <c r="B27" s="123" t="s">
        <v>5047</v>
      </c>
      <c r="C27" s="37" t="s">
        <v>4843</v>
      </c>
      <c r="D27" s="43" t="s">
        <v>4844</v>
      </c>
      <c r="E27" s="52">
        <v>79.73</v>
      </c>
      <c r="F27" s="52">
        <v>7.97</v>
      </c>
      <c r="G27" s="52">
        <v>87.7</v>
      </c>
      <c r="H27" s="31">
        <v>46064</v>
      </c>
      <c r="I27" s="41" t="s">
        <v>28</v>
      </c>
    </row>
    <row r="28" spans="1:9" ht="48" customHeight="1" x14ac:dyDescent="0.25">
      <c r="A28" s="34" t="s">
        <v>5048</v>
      </c>
      <c r="B28" s="123" t="s">
        <v>5049</v>
      </c>
      <c r="C28" s="37" t="s">
        <v>4789</v>
      </c>
      <c r="D28" s="43" t="s">
        <v>4790</v>
      </c>
      <c r="E28" s="52">
        <v>678.69</v>
      </c>
      <c r="F28" s="52">
        <v>0</v>
      </c>
      <c r="G28" s="52">
        <v>678.69</v>
      </c>
      <c r="H28" s="31">
        <v>46009</v>
      </c>
      <c r="I28" s="41" t="s">
        <v>28</v>
      </c>
    </row>
    <row r="29" spans="1:9" ht="48" customHeight="1" x14ac:dyDescent="0.25">
      <c r="A29" s="34" t="s">
        <v>5050</v>
      </c>
      <c r="B29" s="123" t="s">
        <v>5051</v>
      </c>
      <c r="C29" s="37" t="s">
        <v>4789</v>
      </c>
      <c r="D29" s="43" t="s">
        <v>4790</v>
      </c>
      <c r="E29" s="52">
        <v>469.75</v>
      </c>
      <c r="F29" s="52">
        <v>0</v>
      </c>
      <c r="G29" s="52">
        <v>469.75</v>
      </c>
      <c r="H29" s="31">
        <v>46009</v>
      </c>
      <c r="I29" s="41" t="s">
        <v>28</v>
      </c>
    </row>
    <row r="30" spans="1:9" ht="48" customHeight="1" x14ac:dyDescent="0.25">
      <c r="A30" s="34" t="s">
        <v>5052</v>
      </c>
      <c r="B30" s="123" t="s">
        <v>5053</v>
      </c>
      <c r="C30" s="37" t="s">
        <v>4789</v>
      </c>
      <c r="D30" s="43" t="s">
        <v>4790</v>
      </c>
      <c r="E30" s="52">
        <v>66.98</v>
      </c>
      <c r="F30" s="52">
        <v>1.55</v>
      </c>
      <c r="G30" s="52">
        <v>68.53</v>
      </c>
      <c r="H30" s="31">
        <v>46042</v>
      </c>
      <c r="I30" s="41" t="s">
        <v>28</v>
      </c>
    </row>
    <row r="31" spans="1:9" ht="48" customHeight="1" x14ac:dyDescent="0.25">
      <c r="A31" s="34" t="s">
        <v>5054</v>
      </c>
      <c r="B31" s="123" t="s">
        <v>5055</v>
      </c>
      <c r="C31" s="37" t="s">
        <v>4789</v>
      </c>
      <c r="D31" s="43" t="s">
        <v>4790</v>
      </c>
      <c r="E31" s="52">
        <v>785.88</v>
      </c>
      <c r="F31" s="52">
        <v>0</v>
      </c>
      <c r="G31" s="52">
        <v>785.88</v>
      </c>
      <c r="H31" s="31">
        <v>46087</v>
      </c>
      <c r="I31" s="41" t="s">
        <v>28</v>
      </c>
    </row>
    <row r="32" spans="1:9" ht="48" customHeight="1" x14ac:dyDescent="0.25">
      <c r="A32" s="34" t="s">
        <v>5056</v>
      </c>
      <c r="B32" s="123" t="s">
        <v>5057</v>
      </c>
      <c r="C32" s="37" t="s">
        <v>4789</v>
      </c>
      <c r="D32" s="43" t="s">
        <v>4790</v>
      </c>
      <c r="E32" s="52">
        <v>38.18</v>
      </c>
      <c r="F32" s="52">
        <v>3.82</v>
      </c>
      <c r="G32" s="52">
        <v>42</v>
      </c>
      <c r="H32" s="31">
        <v>46044</v>
      </c>
      <c r="I32" s="41" t="s">
        <v>28</v>
      </c>
    </row>
    <row r="33" spans="1:9" ht="48" customHeight="1" x14ac:dyDescent="0.25">
      <c r="A33" s="34" t="s">
        <v>5058</v>
      </c>
      <c r="B33" s="123" t="s">
        <v>5059</v>
      </c>
      <c r="C33" s="37" t="s">
        <v>4789</v>
      </c>
      <c r="D33" s="43" t="s">
        <v>4790</v>
      </c>
      <c r="E33" s="52">
        <v>13.64</v>
      </c>
      <c r="F33" s="52">
        <v>1.36</v>
      </c>
      <c r="G33" s="52">
        <v>15</v>
      </c>
      <c r="H33" s="31">
        <v>46044</v>
      </c>
      <c r="I33" s="41" t="s">
        <v>28</v>
      </c>
    </row>
    <row r="34" spans="1:9" ht="48" customHeight="1" x14ac:dyDescent="0.25">
      <c r="A34" s="34" t="s">
        <v>5060</v>
      </c>
      <c r="B34" s="123" t="s">
        <v>5061</v>
      </c>
      <c r="C34" s="37" t="s">
        <v>4789</v>
      </c>
      <c r="D34" s="43" t="s">
        <v>4790</v>
      </c>
      <c r="E34" s="52">
        <v>75.09</v>
      </c>
      <c r="F34" s="52">
        <v>7.73</v>
      </c>
      <c r="G34" s="52">
        <v>82.82</v>
      </c>
      <c r="H34" s="31">
        <v>46044</v>
      </c>
      <c r="I34" s="41" t="s">
        <v>28</v>
      </c>
    </row>
    <row r="35" spans="1:9" ht="48" customHeight="1" x14ac:dyDescent="0.25">
      <c r="A35" s="34" t="s">
        <v>5062</v>
      </c>
      <c r="B35" s="123" t="s">
        <v>5063</v>
      </c>
      <c r="C35" s="37" t="s">
        <v>4843</v>
      </c>
      <c r="D35" s="43" t="s">
        <v>4844</v>
      </c>
      <c r="E35" s="52">
        <v>38.090000000000003</v>
      </c>
      <c r="F35" s="52">
        <v>3.81</v>
      </c>
      <c r="G35" s="52">
        <v>41.9</v>
      </c>
      <c r="H35" s="31">
        <v>46057</v>
      </c>
      <c r="I35" s="41" t="s">
        <v>28</v>
      </c>
    </row>
    <row r="36" spans="1:9" ht="48" customHeight="1" x14ac:dyDescent="0.25">
      <c r="A36" s="34" t="s">
        <v>5064</v>
      </c>
      <c r="B36" s="123" t="s">
        <v>5065</v>
      </c>
      <c r="C36" s="37" t="s">
        <v>4843</v>
      </c>
      <c r="D36" s="43" t="s">
        <v>4844</v>
      </c>
      <c r="E36" s="52">
        <v>38.090000000000003</v>
      </c>
      <c r="F36" s="52">
        <v>3.81</v>
      </c>
      <c r="G36" s="52">
        <v>41.9</v>
      </c>
      <c r="H36" s="31">
        <v>46057</v>
      </c>
      <c r="I36" s="41" t="s">
        <v>28</v>
      </c>
    </row>
    <row r="37" spans="1:9" ht="48" customHeight="1" x14ac:dyDescent="0.25">
      <c r="A37" s="34" t="s">
        <v>5066</v>
      </c>
      <c r="B37" s="123" t="s">
        <v>5067</v>
      </c>
      <c r="C37" s="37" t="s">
        <v>4789</v>
      </c>
      <c r="D37" s="43" t="s">
        <v>4790</v>
      </c>
      <c r="E37" s="52">
        <v>1320.28</v>
      </c>
      <c r="F37" s="52">
        <v>0</v>
      </c>
      <c r="G37" s="52">
        <v>1320.28</v>
      </c>
      <c r="H37" s="31">
        <v>46042</v>
      </c>
      <c r="I37" s="41" t="s">
        <v>28</v>
      </c>
    </row>
    <row r="38" spans="1:9" ht="48" customHeight="1" x14ac:dyDescent="0.25">
      <c r="A38" s="34" t="s">
        <v>5068</v>
      </c>
      <c r="B38" s="123" t="s">
        <v>5069</v>
      </c>
      <c r="C38" s="37" t="s">
        <v>4789</v>
      </c>
      <c r="D38" s="43" t="s">
        <v>4790</v>
      </c>
      <c r="E38" s="52">
        <v>4.55</v>
      </c>
      <c r="F38" s="52">
        <v>0.45</v>
      </c>
      <c r="G38" s="52">
        <v>5</v>
      </c>
      <c r="H38" s="31">
        <v>46169</v>
      </c>
      <c r="I38" s="41" t="s">
        <v>28</v>
      </c>
    </row>
    <row r="39" spans="1:9" ht="48" customHeight="1" x14ac:dyDescent="0.25">
      <c r="A39" s="34" t="s">
        <v>5070</v>
      </c>
      <c r="B39" s="123" t="s">
        <v>5071</v>
      </c>
      <c r="C39" s="37" t="s">
        <v>4789</v>
      </c>
      <c r="D39" s="43" t="s">
        <v>4790</v>
      </c>
      <c r="E39" s="52">
        <v>4.55</v>
      </c>
      <c r="F39" s="52">
        <v>0.45</v>
      </c>
      <c r="G39" s="52">
        <v>5</v>
      </c>
      <c r="H39" s="31">
        <v>46049</v>
      </c>
      <c r="I39" s="41" t="s">
        <v>28</v>
      </c>
    </row>
    <row r="40" spans="1:9" ht="48" customHeight="1" x14ac:dyDescent="0.25">
      <c r="A40" s="34" t="s">
        <v>5072</v>
      </c>
      <c r="B40" s="123" t="s">
        <v>5073</v>
      </c>
      <c r="C40" s="37" t="s">
        <v>5000</v>
      </c>
      <c r="D40" s="43" t="s">
        <v>5001</v>
      </c>
      <c r="E40" s="52">
        <v>2503.08</v>
      </c>
      <c r="F40" s="52">
        <v>0</v>
      </c>
      <c r="G40" s="52">
        <v>2503.08</v>
      </c>
      <c r="H40" s="31">
        <v>46031</v>
      </c>
      <c r="I40" s="41" t="s">
        <v>28</v>
      </c>
    </row>
    <row r="41" spans="1:9" ht="48" customHeight="1" x14ac:dyDescent="0.25">
      <c r="A41" s="34" t="s">
        <v>5074</v>
      </c>
      <c r="B41" s="123" t="s">
        <v>5075</v>
      </c>
      <c r="C41" s="37" t="s">
        <v>5000</v>
      </c>
      <c r="D41" s="43" t="s">
        <v>5001</v>
      </c>
      <c r="E41" s="52">
        <v>3952.7</v>
      </c>
      <c r="F41" s="52">
        <v>0</v>
      </c>
      <c r="G41" s="52">
        <v>3952.7</v>
      </c>
      <c r="H41" s="31">
        <v>46031</v>
      </c>
      <c r="I41" s="41" t="s">
        <v>28</v>
      </c>
    </row>
    <row r="42" spans="1:9" ht="48" customHeight="1" x14ac:dyDescent="0.25">
      <c r="A42" s="34" t="s">
        <v>5076</v>
      </c>
      <c r="B42" s="123" t="s">
        <v>5077</v>
      </c>
      <c r="C42" s="37" t="s">
        <v>4789</v>
      </c>
      <c r="D42" s="43" t="s">
        <v>4790</v>
      </c>
      <c r="E42" s="52">
        <v>488.23</v>
      </c>
      <c r="F42" s="52">
        <v>0</v>
      </c>
      <c r="G42" s="52">
        <v>488.23</v>
      </c>
      <c r="H42" s="31">
        <v>46079</v>
      </c>
      <c r="I42" s="41" t="s">
        <v>28</v>
      </c>
    </row>
    <row r="43" spans="1:9" ht="48" customHeight="1" x14ac:dyDescent="0.25">
      <c r="A43" s="34" t="s">
        <v>5078</v>
      </c>
      <c r="B43" s="123" t="s">
        <v>5079</v>
      </c>
      <c r="C43" s="37" t="s">
        <v>4789</v>
      </c>
      <c r="D43" s="43" t="s">
        <v>4790</v>
      </c>
      <c r="E43" s="52">
        <v>488.23</v>
      </c>
      <c r="F43" s="52">
        <v>0</v>
      </c>
      <c r="G43" s="52">
        <v>488.23</v>
      </c>
      <c r="H43" s="31">
        <v>46097</v>
      </c>
      <c r="I43" s="41" t="s">
        <v>28</v>
      </c>
    </row>
    <row r="44" spans="1:9" ht="48" customHeight="1" x14ac:dyDescent="0.25">
      <c r="A44" s="34" t="s">
        <v>5080</v>
      </c>
      <c r="B44" s="123" t="s">
        <v>5081</v>
      </c>
      <c r="C44" s="37" t="s">
        <v>4789</v>
      </c>
      <c r="D44" s="43" t="s">
        <v>4790</v>
      </c>
      <c r="E44" s="52">
        <v>488.23</v>
      </c>
      <c r="F44" s="52">
        <v>0</v>
      </c>
      <c r="G44" s="52">
        <v>488.23</v>
      </c>
      <c r="H44" s="31">
        <v>46097</v>
      </c>
      <c r="I44" s="41" t="s">
        <v>28</v>
      </c>
    </row>
    <row r="45" spans="1:9" ht="48" customHeight="1" x14ac:dyDescent="0.25">
      <c r="A45" s="34" t="s">
        <v>5082</v>
      </c>
      <c r="B45" s="123" t="s">
        <v>5083</v>
      </c>
      <c r="C45" s="37" t="s">
        <v>4789</v>
      </c>
      <c r="D45" s="43" t="s">
        <v>4790</v>
      </c>
      <c r="E45" s="52">
        <v>122.51</v>
      </c>
      <c r="F45" s="52">
        <v>12.25</v>
      </c>
      <c r="G45" s="52">
        <v>134.76</v>
      </c>
      <c r="H45" s="31">
        <v>46057</v>
      </c>
      <c r="I45" s="41" t="s">
        <v>28</v>
      </c>
    </row>
    <row r="46" spans="1:9" ht="48" customHeight="1" x14ac:dyDescent="0.25">
      <c r="A46" s="34" t="s">
        <v>5084</v>
      </c>
      <c r="B46" s="123" t="s">
        <v>5083</v>
      </c>
      <c r="C46" s="37" t="s">
        <v>4789</v>
      </c>
      <c r="D46" s="43" t="s">
        <v>4790</v>
      </c>
      <c r="E46" s="52">
        <v>122.51</v>
      </c>
      <c r="F46" s="52">
        <v>12.25</v>
      </c>
      <c r="G46" s="52">
        <v>134.76</v>
      </c>
      <c r="H46" s="31">
        <v>46057</v>
      </c>
      <c r="I46" s="41" t="s">
        <v>28</v>
      </c>
    </row>
    <row r="47" spans="1:9" ht="48" customHeight="1" x14ac:dyDescent="0.25">
      <c r="A47" s="34" t="s">
        <v>5085</v>
      </c>
      <c r="B47" s="123" t="s">
        <v>5086</v>
      </c>
      <c r="C47" s="37" t="s">
        <v>4789</v>
      </c>
      <c r="D47" s="43" t="s">
        <v>4790</v>
      </c>
      <c r="E47" s="52">
        <v>122.51</v>
      </c>
      <c r="F47" s="52">
        <v>12.25</v>
      </c>
      <c r="G47" s="52">
        <v>134.76</v>
      </c>
      <c r="H47" s="31">
        <v>46057</v>
      </c>
      <c r="I47" s="41" t="s">
        <v>28</v>
      </c>
    </row>
    <row r="48" spans="1:9" ht="48" customHeight="1" x14ac:dyDescent="0.25">
      <c r="A48" s="34" t="s">
        <v>5087</v>
      </c>
      <c r="B48" s="123" t="s">
        <v>5088</v>
      </c>
      <c r="C48" s="37" t="s">
        <v>4843</v>
      </c>
      <c r="D48" s="43" t="s">
        <v>4844</v>
      </c>
      <c r="E48" s="52">
        <v>25.41</v>
      </c>
      <c r="F48" s="52">
        <v>2.54</v>
      </c>
      <c r="G48" s="52">
        <v>27.95</v>
      </c>
      <c r="H48" s="31">
        <v>46064</v>
      </c>
      <c r="I48" s="41" t="s">
        <v>28</v>
      </c>
    </row>
    <row r="49" spans="1:9" ht="48" customHeight="1" x14ac:dyDescent="0.25">
      <c r="A49" s="34" t="s">
        <v>5089</v>
      </c>
      <c r="B49" s="123" t="s">
        <v>5090</v>
      </c>
      <c r="C49" s="37" t="s">
        <v>4789</v>
      </c>
      <c r="D49" s="43" t="s">
        <v>4790</v>
      </c>
      <c r="E49" s="52">
        <v>70.739999999999995</v>
      </c>
      <c r="F49" s="52">
        <v>7.08</v>
      </c>
      <c r="G49" s="52">
        <v>77.819999999999993</v>
      </c>
      <c r="H49" s="31">
        <v>46071</v>
      </c>
      <c r="I49" s="41" t="s">
        <v>28</v>
      </c>
    </row>
    <row r="50" spans="1:9" ht="48" customHeight="1" x14ac:dyDescent="0.25">
      <c r="A50" s="34" t="s">
        <v>5091</v>
      </c>
      <c r="B50" s="123" t="s">
        <v>5092</v>
      </c>
      <c r="C50" s="37" t="s">
        <v>4789</v>
      </c>
      <c r="D50" s="43" t="s">
        <v>4790</v>
      </c>
      <c r="E50" s="52">
        <v>0.4</v>
      </c>
      <c r="F50" s="52">
        <v>0</v>
      </c>
      <c r="G50" s="52">
        <v>0.4</v>
      </c>
      <c r="H50" s="31">
        <v>46063</v>
      </c>
      <c r="I50" s="41" t="s">
        <v>28</v>
      </c>
    </row>
    <row r="51" spans="1:9" ht="48" customHeight="1" x14ac:dyDescent="0.25">
      <c r="A51" s="34" t="s">
        <v>5093</v>
      </c>
      <c r="B51" s="123" t="s">
        <v>5094</v>
      </c>
      <c r="C51" s="37" t="s">
        <v>4789</v>
      </c>
      <c r="D51" s="43" t="s">
        <v>4790</v>
      </c>
      <c r="E51" s="52">
        <v>113.75</v>
      </c>
      <c r="F51" s="52">
        <v>0</v>
      </c>
      <c r="G51" s="52">
        <v>113.75</v>
      </c>
      <c r="H51" s="31">
        <v>46057</v>
      </c>
      <c r="I51" s="41" t="s">
        <v>28</v>
      </c>
    </row>
    <row r="52" spans="1:9" ht="48" customHeight="1" x14ac:dyDescent="0.25">
      <c r="A52" s="34" t="s">
        <v>5095</v>
      </c>
      <c r="B52" s="123" t="s">
        <v>5096</v>
      </c>
      <c r="C52" s="37" t="s">
        <v>4789</v>
      </c>
      <c r="D52" s="43" t="s">
        <v>4790</v>
      </c>
      <c r="E52" s="52">
        <v>113.75</v>
      </c>
      <c r="F52" s="52">
        <v>0</v>
      </c>
      <c r="G52" s="52">
        <v>113.75</v>
      </c>
      <c r="H52" s="31">
        <v>46057</v>
      </c>
      <c r="I52" s="41" t="s">
        <v>28</v>
      </c>
    </row>
    <row r="53" spans="1:9" ht="48" customHeight="1" x14ac:dyDescent="0.25">
      <c r="A53" s="34" t="s">
        <v>5097</v>
      </c>
      <c r="B53" s="123" t="s">
        <v>5098</v>
      </c>
      <c r="C53" s="37" t="s">
        <v>5099</v>
      </c>
      <c r="D53" s="43" t="s">
        <v>5100</v>
      </c>
      <c r="E53" s="52">
        <v>40</v>
      </c>
      <c r="F53" s="52">
        <v>4</v>
      </c>
      <c r="G53" s="52">
        <v>44</v>
      </c>
      <c r="H53" s="31">
        <v>46059</v>
      </c>
      <c r="I53" s="41" t="s">
        <v>28</v>
      </c>
    </row>
    <row r="54" spans="1:9" ht="48" customHeight="1" x14ac:dyDescent="0.25">
      <c r="A54" s="34" t="s">
        <v>5101</v>
      </c>
      <c r="B54" s="123" t="s">
        <v>5102</v>
      </c>
      <c r="C54" s="37" t="s">
        <v>4789</v>
      </c>
      <c r="D54" s="43" t="s">
        <v>4790</v>
      </c>
      <c r="E54" s="52">
        <v>139.5</v>
      </c>
      <c r="F54" s="52">
        <v>13.95</v>
      </c>
      <c r="G54" s="52">
        <v>153.44999999999999</v>
      </c>
      <c r="H54" s="31">
        <v>46064</v>
      </c>
      <c r="I54" s="41" t="s">
        <v>28</v>
      </c>
    </row>
    <row r="55" spans="1:9" ht="48" customHeight="1" x14ac:dyDescent="0.25">
      <c r="A55" s="34" t="s">
        <v>5103</v>
      </c>
      <c r="B55" s="123" t="s">
        <v>5104</v>
      </c>
      <c r="C55" s="37" t="s">
        <v>4789</v>
      </c>
      <c r="D55" s="43" t="s">
        <v>4790</v>
      </c>
      <c r="E55" s="52">
        <v>31.82</v>
      </c>
      <c r="F55" s="52">
        <v>3.18</v>
      </c>
      <c r="G55" s="52">
        <v>35</v>
      </c>
      <c r="H55" s="31">
        <v>46064</v>
      </c>
      <c r="I55" s="41" t="s">
        <v>28</v>
      </c>
    </row>
    <row r="56" spans="1:9" ht="48" customHeight="1" x14ac:dyDescent="0.25">
      <c r="A56" s="34" t="s">
        <v>5105</v>
      </c>
      <c r="B56" s="123" t="s">
        <v>5106</v>
      </c>
      <c r="C56" s="37" t="s">
        <v>4843</v>
      </c>
      <c r="D56" s="43" t="s">
        <v>4844</v>
      </c>
      <c r="E56" s="52">
        <v>360</v>
      </c>
      <c r="F56" s="52">
        <v>0</v>
      </c>
      <c r="G56" s="52">
        <v>360</v>
      </c>
      <c r="H56" s="31">
        <v>46063</v>
      </c>
      <c r="I56" s="41" t="s">
        <v>28</v>
      </c>
    </row>
    <row r="57" spans="1:9" ht="48" customHeight="1" x14ac:dyDescent="0.25">
      <c r="A57" s="34" t="s">
        <v>5107</v>
      </c>
      <c r="B57" s="123" t="s">
        <v>5108</v>
      </c>
      <c r="C57" s="37" t="s">
        <v>4843</v>
      </c>
      <c r="D57" s="43" t="s">
        <v>4844</v>
      </c>
      <c r="E57" s="52">
        <v>542</v>
      </c>
      <c r="F57" s="52">
        <v>0</v>
      </c>
      <c r="G57" s="52">
        <v>542</v>
      </c>
      <c r="H57" s="31">
        <v>46063</v>
      </c>
      <c r="I57" s="41" t="s">
        <v>28</v>
      </c>
    </row>
    <row r="58" spans="1:9" ht="48" customHeight="1" x14ac:dyDescent="0.25">
      <c r="A58" s="34" t="s">
        <v>5109</v>
      </c>
      <c r="B58" s="123" t="s">
        <v>5110</v>
      </c>
      <c r="C58" s="37" t="s">
        <v>5000</v>
      </c>
      <c r="D58" s="43" t="s">
        <v>5001</v>
      </c>
      <c r="E58" s="52">
        <v>236.89</v>
      </c>
      <c r="F58" s="52">
        <v>0</v>
      </c>
      <c r="G58" s="52">
        <v>236.89</v>
      </c>
      <c r="H58" s="31">
        <v>46045</v>
      </c>
      <c r="I58" s="41" t="s">
        <v>28</v>
      </c>
    </row>
    <row r="59" spans="1:9" ht="48" customHeight="1" x14ac:dyDescent="0.25">
      <c r="A59" s="34" t="s">
        <v>5111</v>
      </c>
      <c r="B59" s="123" t="s">
        <v>5112</v>
      </c>
      <c r="C59" s="37" t="s">
        <v>4789</v>
      </c>
      <c r="D59" s="43" t="s">
        <v>4790</v>
      </c>
      <c r="E59" s="52">
        <v>91.05</v>
      </c>
      <c r="F59" s="52">
        <v>0</v>
      </c>
      <c r="G59" s="52">
        <v>91.05</v>
      </c>
      <c r="H59" s="31">
        <v>46064</v>
      </c>
      <c r="I59" s="41" t="s">
        <v>28</v>
      </c>
    </row>
    <row r="60" spans="1:9" ht="48" customHeight="1" x14ac:dyDescent="0.25">
      <c r="A60" s="34" t="s">
        <v>5113</v>
      </c>
      <c r="B60" s="123" t="s">
        <v>5114</v>
      </c>
      <c r="C60" s="37" t="s">
        <v>5099</v>
      </c>
      <c r="D60" s="43" t="s">
        <v>5100</v>
      </c>
      <c r="E60" s="52">
        <v>75.44</v>
      </c>
      <c r="F60" s="52">
        <v>7.54</v>
      </c>
      <c r="G60" s="52">
        <v>82.98</v>
      </c>
      <c r="H60" s="31">
        <v>46059</v>
      </c>
      <c r="I60" s="41" t="s">
        <v>28</v>
      </c>
    </row>
    <row r="61" spans="1:9" ht="48" customHeight="1" x14ac:dyDescent="0.25">
      <c r="A61" s="34" t="s">
        <v>5115</v>
      </c>
      <c r="B61" s="123" t="s">
        <v>5116</v>
      </c>
      <c r="C61" s="37" t="s">
        <v>4789</v>
      </c>
      <c r="D61" s="43" t="s">
        <v>4790</v>
      </c>
      <c r="E61" s="52">
        <v>31.73</v>
      </c>
      <c r="F61" s="52">
        <v>3.39</v>
      </c>
      <c r="G61" s="52">
        <v>35.119999999999997</v>
      </c>
      <c r="H61" s="31">
        <v>46098</v>
      </c>
      <c r="I61" s="41" t="s">
        <v>28</v>
      </c>
    </row>
    <row r="62" spans="1:9" ht="48" customHeight="1" x14ac:dyDescent="0.25">
      <c r="A62" s="34" t="s">
        <v>5117</v>
      </c>
      <c r="B62" s="123" t="s">
        <v>5118</v>
      </c>
      <c r="C62" s="37" t="s">
        <v>4789</v>
      </c>
      <c r="D62" s="43" t="s">
        <v>4790</v>
      </c>
      <c r="E62" s="52">
        <v>26.23</v>
      </c>
      <c r="F62" s="52">
        <v>2.84</v>
      </c>
      <c r="G62" s="52">
        <v>29.07</v>
      </c>
      <c r="H62" s="31">
        <v>46098</v>
      </c>
      <c r="I62" s="41" t="s">
        <v>28</v>
      </c>
    </row>
    <row r="63" spans="1:9" ht="48" customHeight="1" x14ac:dyDescent="0.25">
      <c r="A63" s="34" t="s">
        <v>5119</v>
      </c>
      <c r="B63" s="123" t="s">
        <v>5120</v>
      </c>
      <c r="C63" s="37" t="s">
        <v>4789</v>
      </c>
      <c r="D63" s="43" t="s">
        <v>4790</v>
      </c>
      <c r="E63" s="52">
        <v>34.82</v>
      </c>
      <c r="F63" s="52">
        <v>3.7</v>
      </c>
      <c r="G63" s="52">
        <v>38.520000000000003</v>
      </c>
      <c r="H63" s="31">
        <v>46098</v>
      </c>
      <c r="I63" s="41" t="s">
        <v>28</v>
      </c>
    </row>
    <row r="64" spans="1:9" ht="48" customHeight="1" x14ac:dyDescent="0.25">
      <c r="A64" s="34" t="s">
        <v>5121</v>
      </c>
      <c r="B64" s="123" t="s">
        <v>5122</v>
      </c>
      <c r="C64" s="37" t="s">
        <v>4789</v>
      </c>
      <c r="D64" s="43" t="s">
        <v>4790</v>
      </c>
      <c r="E64" s="52">
        <v>26.23</v>
      </c>
      <c r="F64" s="52">
        <v>2.84</v>
      </c>
      <c r="G64" s="52">
        <v>29.07</v>
      </c>
      <c r="H64" s="31">
        <v>46098</v>
      </c>
      <c r="I64" s="41" t="s">
        <v>28</v>
      </c>
    </row>
    <row r="65" spans="1:9" ht="48" customHeight="1" x14ac:dyDescent="0.25">
      <c r="A65" s="34" t="s">
        <v>5123</v>
      </c>
      <c r="B65" s="123" t="s">
        <v>5124</v>
      </c>
      <c r="C65" s="37" t="s">
        <v>4789</v>
      </c>
      <c r="D65" s="43" t="s">
        <v>4790</v>
      </c>
      <c r="E65" s="52">
        <v>10.18</v>
      </c>
      <c r="F65" s="52">
        <v>1.24</v>
      </c>
      <c r="G65" s="52">
        <v>11.42</v>
      </c>
      <c r="H65" s="31">
        <v>46098</v>
      </c>
      <c r="I65" s="41" t="s">
        <v>28</v>
      </c>
    </row>
    <row r="66" spans="1:9" ht="48" customHeight="1" x14ac:dyDescent="0.25">
      <c r="A66" s="34" t="s">
        <v>5125</v>
      </c>
      <c r="B66" s="123" t="s">
        <v>5126</v>
      </c>
      <c r="C66" s="37" t="s">
        <v>4789</v>
      </c>
      <c r="D66" s="43" t="s">
        <v>4790</v>
      </c>
      <c r="E66" s="52">
        <v>34.82</v>
      </c>
      <c r="F66" s="52">
        <v>3.7</v>
      </c>
      <c r="G66" s="52">
        <v>38.520000000000003</v>
      </c>
      <c r="H66" s="31">
        <v>46098</v>
      </c>
      <c r="I66" s="41" t="s">
        <v>28</v>
      </c>
    </row>
    <row r="67" spans="1:9" ht="48" customHeight="1" x14ac:dyDescent="0.25">
      <c r="A67" s="34" t="s">
        <v>5127</v>
      </c>
      <c r="B67" s="123" t="s">
        <v>5128</v>
      </c>
      <c r="C67" s="37" t="s">
        <v>4789</v>
      </c>
      <c r="D67" s="43" t="s">
        <v>4790</v>
      </c>
      <c r="E67" s="52">
        <v>34.82</v>
      </c>
      <c r="F67" s="52">
        <v>3.7</v>
      </c>
      <c r="G67" s="52">
        <v>38.520000000000003</v>
      </c>
      <c r="H67" s="31">
        <v>46098</v>
      </c>
      <c r="I67" s="41" t="s">
        <v>28</v>
      </c>
    </row>
    <row r="68" spans="1:9" ht="48" customHeight="1" x14ac:dyDescent="0.25">
      <c r="A68" s="34" t="s">
        <v>5129</v>
      </c>
      <c r="B68" s="123" t="s">
        <v>5130</v>
      </c>
      <c r="C68" s="37" t="s">
        <v>4789</v>
      </c>
      <c r="D68" s="43" t="s">
        <v>4790</v>
      </c>
      <c r="E68" s="52">
        <v>34.82</v>
      </c>
      <c r="F68" s="52">
        <v>3.7</v>
      </c>
      <c r="G68" s="52">
        <v>38.520000000000003</v>
      </c>
      <c r="H68" s="31">
        <v>46098</v>
      </c>
      <c r="I68" s="41" t="s">
        <v>28</v>
      </c>
    </row>
    <row r="69" spans="1:9" ht="48" customHeight="1" x14ac:dyDescent="0.25">
      <c r="A69" s="34" t="s">
        <v>5131</v>
      </c>
      <c r="B69" s="123" t="s">
        <v>5132</v>
      </c>
      <c r="C69" s="37" t="s">
        <v>4789</v>
      </c>
      <c r="D69" s="43" t="s">
        <v>4790</v>
      </c>
      <c r="E69" s="52">
        <v>34.32</v>
      </c>
      <c r="F69" s="52">
        <v>3.65</v>
      </c>
      <c r="G69" s="52">
        <v>37.97</v>
      </c>
      <c r="H69" s="31">
        <v>46098</v>
      </c>
      <c r="I69" s="41" t="s">
        <v>28</v>
      </c>
    </row>
    <row r="70" spans="1:9" ht="48" customHeight="1" x14ac:dyDescent="0.25">
      <c r="A70" s="34" t="s">
        <v>5133</v>
      </c>
      <c r="B70" s="123" t="s">
        <v>5134</v>
      </c>
      <c r="C70" s="37" t="s">
        <v>4789</v>
      </c>
      <c r="D70" s="43" t="s">
        <v>4790</v>
      </c>
      <c r="E70" s="52">
        <v>85.17</v>
      </c>
      <c r="F70" s="52">
        <v>0</v>
      </c>
      <c r="G70" s="52">
        <v>85.17</v>
      </c>
      <c r="H70" s="31">
        <v>46064</v>
      </c>
      <c r="I70" s="41" t="s">
        <v>28</v>
      </c>
    </row>
    <row r="71" spans="1:9" ht="48" customHeight="1" x14ac:dyDescent="0.25">
      <c r="A71" s="34" t="s">
        <v>5135</v>
      </c>
      <c r="B71" s="123" t="s">
        <v>5136</v>
      </c>
      <c r="C71" s="37" t="s">
        <v>4789</v>
      </c>
      <c r="D71" s="43" t="s">
        <v>4790</v>
      </c>
      <c r="E71" s="52">
        <v>129.03</v>
      </c>
      <c r="F71" s="52">
        <v>27.1</v>
      </c>
      <c r="G71" s="52">
        <v>156.13</v>
      </c>
      <c r="H71" s="31">
        <v>46064</v>
      </c>
      <c r="I71" s="41" t="s">
        <v>28</v>
      </c>
    </row>
    <row r="72" spans="1:9" ht="48" customHeight="1" x14ac:dyDescent="0.25">
      <c r="A72" s="34" t="s">
        <v>5137</v>
      </c>
      <c r="B72" s="123" t="s">
        <v>5138</v>
      </c>
      <c r="C72" s="37" t="s">
        <v>4789</v>
      </c>
      <c r="D72" s="43" t="s">
        <v>4790</v>
      </c>
      <c r="E72" s="52">
        <v>298.33999999999997</v>
      </c>
      <c r="F72" s="52">
        <v>0</v>
      </c>
      <c r="G72" s="52">
        <v>298.33999999999997</v>
      </c>
      <c r="H72" s="31">
        <v>46063</v>
      </c>
      <c r="I72" s="41" t="s">
        <v>28</v>
      </c>
    </row>
    <row r="73" spans="1:9" ht="48" customHeight="1" x14ac:dyDescent="0.25">
      <c r="A73" s="34" t="s">
        <v>5139</v>
      </c>
      <c r="B73" s="123" t="s">
        <v>5140</v>
      </c>
      <c r="C73" s="37" t="s">
        <v>4789</v>
      </c>
      <c r="D73" s="43" t="s">
        <v>4790</v>
      </c>
      <c r="E73" s="52">
        <v>298.33999999999997</v>
      </c>
      <c r="F73" s="52">
        <v>0</v>
      </c>
      <c r="G73" s="52">
        <v>298.33999999999997</v>
      </c>
      <c r="H73" s="31">
        <v>46057</v>
      </c>
      <c r="I73" s="41" t="s">
        <v>28</v>
      </c>
    </row>
    <row r="74" spans="1:9" ht="48" customHeight="1" x14ac:dyDescent="0.25">
      <c r="A74" s="34" t="s">
        <v>5141</v>
      </c>
      <c r="B74" s="123" t="s">
        <v>5142</v>
      </c>
      <c r="C74" s="37" t="s">
        <v>4843</v>
      </c>
      <c r="D74" s="43" t="s">
        <v>4844</v>
      </c>
      <c r="E74" s="52">
        <v>94.46</v>
      </c>
      <c r="F74" s="52">
        <v>0</v>
      </c>
      <c r="G74" s="52">
        <v>94.46</v>
      </c>
      <c r="H74" s="31">
        <v>46058</v>
      </c>
      <c r="I74" s="41" t="s">
        <v>28</v>
      </c>
    </row>
    <row r="75" spans="1:9" ht="48" customHeight="1" x14ac:dyDescent="0.25">
      <c r="A75" s="34" t="s">
        <v>5143</v>
      </c>
      <c r="B75" s="123" t="s">
        <v>5142</v>
      </c>
      <c r="C75" s="37" t="s">
        <v>4843</v>
      </c>
      <c r="D75" s="43" t="s">
        <v>4844</v>
      </c>
      <c r="E75" s="52">
        <v>85.02</v>
      </c>
      <c r="F75" s="52">
        <v>0</v>
      </c>
      <c r="G75" s="52">
        <v>85.02</v>
      </c>
      <c r="H75" s="31">
        <v>46058</v>
      </c>
      <c r="I75" s="41" t="s">
        <v>28</v>
      </c>
    </row>
    <row r="76" spans="1:9" ht="48" customHeight="1" x14ac:dyDescent="0.25">
      <c r="A76" s="34" t="s">
        <v>5144</v>
      </c>
      <c r="B76" s="123" t="s">
        <v>5145</v>
      </c>
      <c r="C76" s="37" t="s">
        <v>5099</v>
      </c>
      <c r="D76" s="43" t="s">
        <v>5100</v>
      </c>
      <c r="E76" s="52">
        <v>396.21</v>
      </c>
      <c r="F76" s="52">
        <v>7.18</v>
      </c>
      <c r="G76" s="52">
        <v>403.39</v>
      </c>
      <c r="H76" s="31">
        <v>46059</v>
      </c>
      <c r="I76" s="41" t="s">
        <v>28</v>
      </c>
    </row>
    <row r="77" spans="1:9" ht="48" customHeight="1" x14ac:dyDescent="0.25">
      <c r="A77" s="34" t="s">
        <v>5146</v>
      </c>
      <c r="B77" s="123" t="s">
        <v>5147</v>
      </c>
      <c r="C77" s="37" t="s">
        <v>4789</v>
      </c>
      <c r="D77" s="43" t="s">
        <v>4790</v>
      </c>
      <c r="E77" s="52">
        <v>62.73</v>
      </c>
      <c r="F77" s="52">
        <v>6.27</v>
      </c>
      <c r="G77" s="52">
        <v>69</v>
      </c>
      <c r="H77" s="31">
        <v>46057</v>
      </c>
      <c r="I77" s="41" t="s">
        <v>28</v>
      </c>
    </row>
    <row r="78" spans="1:9" ht="48" customHeight="1" x14ac:dyDescent="0.25">
      <c r="A78" s="34" t="s">
        <v>5148</v>
      </c>
      <c r="B78" s="123" t="s">
        <v>5149</v>
      </c>
      <c r="C78" s="37" t="s">
        <v>4789</v>
      </c>
      <c r="D78" s="43" t="s">
        <v>4790</v>
      </c>
      <c r="E78" s="52">
        <v>128.94</v>
      </c>
      <c r="F78" s="52">
        <v>12.89</v>
      </c>
      <c r="G78" s="52">
        <v>141.83000000000001</v>
      </c>
      <c r="H78" s="31">
        <v>46057</v>
      </c>
      <c r="I78" s="41" t="s">
        <v>28</v>
      </c>
    </row>
    <row r="79" spans="1:9" ht="48" customHeight="1" x14ac:dyDescent="0.25">
      <c r="A79" s="34" t="s">
        <v>5150</v>
      </c>
      <c r="B79" s="123" t="s">
        <v>5151</v>
      </c>
      <c r="C79" s="37" t="s">
        <v>4789</v>
      </c>
      <c r="D79" s="43" t="s">
        <v>4790</v>
      </c>
      <c r="E79" s="52">
        <v>30.91</v>
      </c>
      <c r="F79" s="52">
        <v>3.09</v>
      </c>
      <c r="G79" s="52">
        <v>34</v>
      </c>
      <c r="H79" s="31">
        <v>46058</v>
      </c>
      <c r="I79" s="41" t="s">
        <v>28</v>
      </c>
    </row>
    <row r="80" spans="1:9" ht="48" customHeight="1" x14ac:dyDescent="0.25">
      <c r="A80" s="34" t="s">
        <v>5152</v>
      </c>
      <c r="B80" s="123" t="s">
        <v>5153</v>
      </c>
      <c r="C80" s="37" t="s">
        <v>4789</v>
      </c>
      <c r="D80" s="43" t="s">
        <v>4790</v>
      </c>
      <c r="E80" s="52">
        <v>55</v>
      </c>
      <c r="F80" s="52">
        <v>0</v>
      </c>
      <c r="G80" s="52">
        <v>55</v>
      </c>
      <c r="H80" s="31">
        <v>46069</v>
      </c>
      <c r="I80" s="41" t="s">
        <v>28</v>
      </c>
    </row>
    <row r="81" spans="1:9" ht="48" customHeight="1" x14ac:dyDescent="0.25">
      <c r="A81" s="34" t="s">
        <v>5154</v>
      </c>
      <c r="B81" s="123" t="s">
        <v>5155</v>
      </c>
      <c r="C81" s="37" t="s">
        <v>4843</v>
      </c>
      <c r="D81" s="43" t="s">
        <v>4844</v>
      </c>
      <c r="E81" s="52">
        <v>120.3</v>
      </c>
      <c r="F81" s="52">
        <v>0</v>
      </c>
      <c r="G81" s="52">
        <v>120.3</v>
      </c>
      <c r="H81" s="31">
        <v>46071</v>
      </c>
      <c r="I81" s="41" t="s">
        <v>28</v>
      </c>
    </row>
    <row r="82" spans="1:9" ht="48" customHeight="1" x14ac:dyDescent="0.25">
      <c r="A82" s="34" t="s">
        <v>5156</v>
      </c>
      <c r="B82" s="123" t="s">
        <v>5157</v>
      </c>
      <c r="C82" s="37" t="s">
        <v>4843</v>
      </c>
      <c r="D82" s="43" t="s">
        <v>4844</v>
      </c>
      <c r="E82" s="52">
        <v>135.80000000000001</v>
      </c>
      <c r="F82" s="52">
        <v>0</v>
      </c>
      <c r="G82" s="52">
        <v>135.80000000000001</v>
      </c>
      <c r="H82" s="31">
        <v>46071</v>
      </c>
      <c r="I82" s="41" t="s">
        <v>28</v>
      </c>
    </row>
    <row r="83" spans="1:9" ht="48" customHeight="1" x14ac:dyDescent="0.25">
      <c r="A83" s="34" t="s">
        <v>5158</v>
      </c>
      <c r="B83" s="123" t="s">
        <v>5159</v>
      </c>
      <c r="C83" s="37" t="s">
        <v>4843</v>
      </c>
      <c r="D83" s="43" t="s">
        <v>4844</v>
      </c>
      <c r="E83" s="52">
        <v>435</v>
      </c>
      <c r="F83" s="52">
        <v>0</v>
      </c>
      <c r="G83" s="52">
        <v>435</v>
      </c>
      <c r="H83" s="31">
        <v>46063</v>
      </c>
      <c r="I83" s="41" t="s">
        <v>28</v>
      </c>
    </row>
    <row r="84" spans="1:9" ht="48" customHeight="1" x14ac:dyDescent="0.25">
      <c r="A84" s="34" t="s">
        <v>5160</v>
      </c>
      <c r="B84" s="123" t="s">
        <v>5161</v>
      </c>
      <c r="C84" s="37" t="s">
        <v>4843</v>
      </c>
      <c r="D84" s="43" t="s">
        <v>4844</v>
      </c>
      <c r="E84" s="52">
        <v>40.450000000000003</v>
      </c>
      <c r="F84" s="52">
        <v>4.05</v>
      </c>
      <c r="G84" s="52">
        <v>44.5</v>
      </c>
      <c r="H84" s="31">
        <v>46084</v>
      </c>
      <c r="I84" s="41" t="s">
        <v>28</v>
      </c>
    </row>
    <row r="85" spans="1:9" ht="48" customHeight="1" x14ac:dyDescent="0.25">
      <c r="A85" s="34" t="s">
        <v>5162</v>
      </c>
      <c r="B85" s="123" t="s">
        <v>5163</v>
      </c>
      <c r="C85" s="37" t="s">
        <v>4843</v>
      </c>
      <c r="D85" s="43" t="s">
        <v>4844</v>
      </c>
      <c r="E85" s="52">
        <v>48.45</v>
      </c>
      <c r="F85" s="52">
        <v>4.8499999999999996</v>
      </c>
      <c r="G85" s="52">
        <v>53.3</v>
      </c>
      <c r="H85" s="31">
        <v>46066</v>
      </c>
      <c r="I85" s="41" t="s">
        <v>28</v>
      </c>
    </row>
    <row r="86" spans="1:9" ht="48" customHeight="1" x14ac:dyDescent="0.25">
      <c r="A86" s="34" t="s">
        <v>5164</v>
      </c>
      <c r="B86" s="123" t="s">
        <v>5165</v>
      </c>
      <c r="C86" s="37" t="s">
        <v>4843</v>
      </c>
      <c r="D86" s="43" t="s">
        <v>4844</v>
      </c>
      <c r="E86" s="52">
        <v>68.73</v>
      </c>
      <c r="F86" s="52">
        <v>6.87</v>
      </c>
      <c r="G86" s="52">
        <v>75.599999999999994</v>
      </c>
      <c r="H86" s="31">
        <v>46087</v>
      </c>
      <c r="I86" s="41" t="s">
        <v>28</v>
      </c>
    </row>
    <row r="87" spans="1:9" ht="48" customHeight="1" x14ac:dyDescent="0.25">
      <c r="A87" s="34" t="s">
        <v>5166</v>
      </c>
      <c r="B87" s="123" t="s">
        <v>5167</v>
      </c>
      <c r="C87" s="37" t="s">
        <v>4789</v>
      </c>
      <c r="D87" s="43" t="s">
        <v>4790</v>
      </c>
      <c r="E87" s="52">
        <v>104</v>
      </c>
      <c r="F87" s="52">
        <v>0</v>
      </c>
      <c r="G87" s="52">
        <v>104</v>
      </c>
      <c r="H87" s="31">
        <v>46066</v>
      </c>
      <c r="I87" s="41" t="s">
        <v>28</v>
      </c>
    </row>
    <row r="88" spans="1:9" ht="48" customHeight="1" x14ac:dyDescent="0.25">
      <c r="A88" s="34" t="s">
        <v>5168</v>
      </c>
      <c r="B88" s="123" t="s">
        <v>5169</v>
      </c>
      <c r="C88" s="37" t="s">
        <v>4789</v>
      </c>
      <c r="D88" s="43" t="s">
        <v>4790</v>
      </c>
      <c r="E88" s="52">
        <v>156.24</v>
      </c>
      <c r="F88" s="52">
        <v>15.62</v>
      </c>
      <c r="G88" s="52">
        <v>171.86</v>
      </c>
      <c r="H88" s="31">
        <v>46093</v>
      </c>
      <c r="I88" s="41" t="s">
        <v>28</v>
      </c>
    </row>
    <row r="89" spans="1:9" ht="48" customHeight="1" x14ac:dyDescent="0.25">
      <c r="A89" s="34" t="s">
        <v>5170</v>
      </c>
      <c r="B89" s="123" t="s">
        <v>5171</v>
      </c>
      <c r="C89" s="37" t="s">
        <v>4789</v>
      </c>
      <c r="D89" s="43" t="s">
        <v>4790</v>
      </c>
      <c r="E89" s="52">
        <v>249.57</v>
      </c>
      <c r="F89" s="52">
        <v>24.96</v>
      </c>
      <c r="G89" s="52">
        <v>274.52999999999997</v>
      </c>
      <c r="H89" s="31">
        <v>46077</v>
      </c>
      <c r="I89" s="41" t="s">
        <v>28</v>
      </c>
    </row>
    <row r="90" spans="1:9" ht="48" customHeight="1" x14ac:dyDescent="0.25">
      <c r="A90" s="34" t="s">
        <v>5172</v>
      </c>
      <c r="B90" s="123" t="s">
        <v>5173</v>
      </c>
      <c r="C90" s="37" t="s">
        <v>5000</v>
      </c>
      <c r="D90" s="43" t="s">
        <v>5001</v>
      </c>
      <c r="E90" s="52">
        <v>1103.5</v>
      </c>
      <c r="F90" s="52">
        <v>0</v>
      </c>
      <c r="G90" s="52">
        <v>1103.5</v>
      </c>
      <c r="H90" s="31">
        <v>46076</v>
      </c>
      <c r="I90" s="41" t="s">
        <v>28</v>
      </c>
    </row>
    <row r="91" spans="1:9" ht="48" customHeight="1" x14ac:dyDescent="0.25">
      <c r="A91" s="34" t="s">
        <v>5174</v>
      </c>
      <c r="B91" s="123" t="s">
        <v>5175</v>
      </c>
      <c r="C91" s="37" t="s">
        <v>4789</v>
      </c>
      <c r="D91" s="43" t="s">
        <v>4790</v>
      </c>
      <c r="E91" s="52">
        <v>66.819999999999993</v>
      </c>
      <c r="F91" s="52">
        <v>6.9</v>
      </c>
      <c r="G91" s="52">
        <v>73.72</v>
      </c>
      <c r="H91" s="31">
        <v>46077</v>
      </c>
      <c r="I91" s="41" t="s">
        <v>28</v>
      </c>
    </row>
    <row r="92" spans="1:9" ht="48" customHeight="1" x14ac:dyDescent="0.25">
      <c r="A92" s="34" t="s">
        <v>5176</v>
      </c>
      <c r="B92" s="123" t="s">
        <v>5177</v>
      </c>
      <c r="C92" s="37" t="s">
        <v>4789</v>
      </c>
      <c r="D92" s="43" t="s">
        <v>4790</v>
      </c>
      <c r="E92" s="52">
        <v>77.37</v>
      </c>
      <c r="F92" s="52">
        <v>7.74</v>
      </c>
      <c r="G92" s="52">
        <v>85.11</v>
      </c>
      <c r="H92" s="31">
        <v>46073</v>
      </c>
      <c r="I92" s="41" t="s">
        <v>28</v>
      </c>
    </row>
    <row r="93" spans="1:9" ht="48" customHeight="1" x14ac:dyDescent="0.25">
      <c r="A93" s="34" t="s">
        <v>5178</v>
      </c>
      <c r="B93" s="123" t="s">
        <v>5179</v>
      </c>
      <c r="C93" s="37" t="s">
        <v>4789</v>
      </c>
      <c r="D93" s="43" t="s">
        <v>4790</v>
      </c>
      <c r="E93" s="52">
        <v>4.55</v>
      </c>
      <c r="F93" s="52">
        <v>0.45</v>
      </c>
      <c r="G93" s="52">
        <v>5</v>
      </c>
      <c r="H93" s="31">
        <v>46073</v>
      </c>
      <c r="I93" s="41" t="s">
        <v>28</v>
      </c>
    </row>
    <row r="94" spans="1:9" ht="48" customHeight="1" x14ac:dyDescent="0.25">
      <c r="A94" s="34" t="s">
        <v>5180</v>
      </c>
      <c r="B94" s="123" t="s">
        <v>5181</v>
      </c>
      <c r="C94" s="37" t="s">
        <v>4789</v>
      </c>
      <c r="D94" s="43" t="s">
        <v>4790</v>
      </c>
      <c r="E94" s="52">
        <v>4.55</v>
      </c>
      <c r="F94" s="52">
        <v>0.45</v>
      </c>
      <c r="G94" s="52">
        <v>5</v>
      </c>
      <c r="H94" s="31">
        <v>46073</v>
      </c>
      <c r="I94" s="41" t="s">
        <v>28</v>
      </c>
    </row>
    <row r="95" spans="1:9" ht="48" customHeight="1" x14ac:dyDescent="0.25">
      <c r="A95" s="34" t="s">
        <v>5182</v>
      </c>
      <c r="B95" s="123" t="s">
        <v>5183</v>
      </c>
      <c r="C95" s="37" t="s">
        <v>4789</v>
      </c>
      <c r="D95" s="43" t="s">
        <v>4790</v>
      </c>
      <c r="E95" s="52">
        <v>441.87</v>
      </c>
      <c r="F95" s="52">
        <v>0</v>
      </c>
      <c r="G95" s="52">
        <v>441.87</v>
      </c>
      <c r="H95" s="31">
        <v>46078</v>
      </c>
      <c r="I95" s="41" t="s">
        <v>28</v>
      </c>
    </row>
    <row r="96" spans="1:9" ht="48" customHeight="1" x14ac:dyDescent="0.25">
      <c r="A96" s="34" t="s">
        <v>5184</v>
      </c>
      <c r="B96" s="123" t="s">
        <v>5185</v>
      </c>
      <c r="C96" s="37" t="s">
        <v>5000</v>
      </c>
      <c r="D96" s="43" t="s">
        <v>5001</v>
      </c>
      <c r="E96" s="52">
        <v>207.9</v>
      </c>
      <c r="F96" s="52">
        <v>0</v>
      </c>
      <c r="G96" s="52">
        <v>207.9</v>
      </c>
      <c r="H96" s="31">
        <v>46069</v>
      </c>
      <c r="I96" s="41" t="s">
        <v>28</v>
      </c>
    </row>
    <row r="97" spans="1:9" ht="48" customHeight="1" x14ac:dyDescent="0.25">
      <c r="A97" s="34" t="s">
        <v>5186</v>
      </c>
      <c r="B97" s="123" t="s">
        <v>5187</v>
      </c>
      <c r="C97" s="37" t="s">
        <v>5000</v>
      </c>
      <c r="D97" s="43" t="s">
        <v>5001</v>
      </c>
      <c r="E97" s="52">
        <v>207.9</v>
      </c>
      <c r="F97" s="52">
        <v>0</v>
      </c>
      <c r="G97" s="52">
        <v>207.9</v>
      </c>
      <c r="H97" s="31">
        <v>46069</v>
      </c>
      <c r="I97" s="41" t="s">
        <v>28</v>
      </c>
    </row>
    <row r="98" spans="1:9" ht="48" customHeight="1" x14ac:dyDescent="0.25">
      <c r="A98" s="34" t="s">
        <v>5188</v>
      </c>
      <c r="B98" s="123" t="s">
        <v>5189</v>
      </c>
      <c r="C98" s="37" t="s">
        <v>4843</v>
      </c>
      <c r="D98" s="43" t="s">
        <v>4844</v>
      </c>
      <c r="E98" s="52">
        <v>38.229999999999997</v>
      </c>
      <c r="F98" s="52">
        <v>3.82</v>
      </c>
      <c r="G98" s="52">
        <v>42.05</v>
      </c>
      <c r="H98" s="31">
        <v>46090</v>
      </c>
      <c r="I98" s="41" t="s">
        <v>28</v>
      </c>
    </row>
    <row r="99" spans="1:9" ht="48" customHeight="1" x14ac:dyDescent="0.25">
      <c r="A99" s="34" t="s">
        <v>5190</v>
      </c>
      <c r="B99" s="123" t="s">
        <v>5191</v>
      </c>
      <c r="C99" s="37" t="s">
        <v>4789</v>
      </c>
      <c r="D99" s="43" t="s">
        <v>4790</v>
      </c>
      <c r="E99" s="52">
        <v>7.27</v>
      </c>
      <c r="F99" s="52">
        <v>0.73</v>
      </c>
      <c r="G99" s="52">
        <v>8</v>
      </c>
      <c r="H99" s="31">
        <v>46097</v>
      </c>
      <c r="I99" s="41" t="s">
        <v>28</v>
      </c>
    </row>
    <row r="100" spans="1:9" ht="48" customHeight="1" x14ac:dyDescent="0.25">
      <c r="A100" s="34" t="s">
        <v>5192</v>
      </c>
      <c r="B100" s="123" t="s">
        <v>5193</v>
      </c>
      <c r="C100" s="37" t="s">
        <v>4789</v>
      </c>
      <c r="D100" s="43" t="s">
        <v>4790</v>
      </c>
      <c r="E100" s="52">
        <v>7.27</v>
      </c>
      <c r="F100" s="52">
        <v>0.73</v>
      </c>
      <c r="G100" s="52">
        <v>8</v>
      </c>
      <c r="H100" s="31">
        <v>46073</v>
      </c>
      <c r="I100" s="41" t="s">
        <v>28</v>
      </c>
    </row>
    <row r="101" spans="1:9" ht="48" customHeight="1" x14ac:dyDescent="0.25">
      <c r="A101" s="34" t="s">
        <v>5194</v>
      </c>
      <c r="B101" s="123" t="s">
        <v>5195</v>
      </c>
      <c r="C101" s="37" t="s">
        <v>4789</v>
      </c>
      <c r="D101" s="43" t="s">
        <v>4790</v>
      </c>
      <c r="E101" s="52">
        <v>7.27</v>
      </c>
      <c r="F101" s="52">
        <v>0.73</v>
      </c>
      <c r="G101" s="52">
        <v>8</v>
      </c>
      <c r="H101" s="31">
        <v>46073</v>
      </c>
      <c r="I101" s="41" t="s">
        <v>28</v>
      </c>
    </row>
    <row r="102" spans="1:9" ht="48" customHeight="1" x14ac:dyDescent="0.25">
      <c r="A102" s="34" t="s">
        <v>5196</v>
      </c>
      <c r="B102" s="123" t="s">
        <v>5197</v>
      </c>
      <c r="C102" s="37" t="s">
        <v>4789</v>
      </c>
      <c r="D102" s="43" t="s">
        <v>4790</v>
      </c>
      <c r="E102" s="52">
        <v>295.97000000000003</v>
      </c>
      <c r="F102" s="52">
        <v>0</v>
      </c>
      <c r="G102" s="52">
        <v>295.97000000000003</v>
      </c>
      <c r="H102" s="31">
        <v>46090</v>
      </c>
      <c r="I102" s="41" t="s">
        <v>28</v>
      </c>
    </row>
    <row r="103" spans="1:9" ht="48" customHeight="1" x14ac:dyDescent="0.25">
      <c r="A103" s="34" t="s">
        <v>5198</v>
      </c>
      <c r="B103" s="123" t="s">
        <v>5199</v>
      </c>
      <c r="C103" s="37" t="s">
        <v>4789</v>
      </c>
      <c r="D103" s="43" t="s">
        <v>4790</v>
      </c>
      <c r="E103" s="52">
        <v>295.97000000000003</v>
      </c>
      <c r="F103" s="52">
        <v>0</v>
      </c>
      <c r="G103" s="52">
        <v>295.97000000000003</v>
      </c>
      <c r="H103" s="31">
        <v>46090</v>
      </c>
      <c r="I103" s="41" t="s">
        <v>28</v>
      </c>
    </row>
    <row r="104" spans="1:9" ht="48" customHeight="1" x14ac:dyDescent="0.25">
      <c r="A104" s="34" t="s">
        <v>5200</v>
      </c>
      <c r="B104" s="123" t="s">
        <v>5201</v>
      </c>
      <c r="C104" s="37" t="s">
        <v>4789</v>
      </c>
      <c r="D104" s="43" t="s">
        <v>4790</v>
      </c>
      <c r="E104" s="52">
        <v>295.97000000000003</v>
      </c>
      <c r="F104" s="52">
        <v>0</v>
      </c>
      <c r="G104" s="52">
        <v>295.97000000000003</v>
      </c>
      <c r="H104" s="31">
        <v>46090</v>
      </c>
      <c r="I104" s="41" t="s">
        <v>28</v>
      </c>
    </row>
    <row r="105" spans="1:9" ht="48" customHeight="1" x14ac:dyDescent="0.25">
      <c r="A105" s="34" t="s">
        <v>5202</v>
      </c>
      <c r="B105" s="123" t="s">
        <v>5203</v>
      </c>
      <c r="C105" s="37" t="s">
        <v>4789</v>
      </c>
      <c r="D105" s="43" t="s">
        <v>4790</v>
      </c>
      <c r="E105" s="52">
        <v>79.790000000000006</v>
      </c>
      <c r="F105" s="52">
        <v>1.83</v>
      </c>
      <c r="G105" s="52">
        <v>81.62</v>
      </c>
      <c r="H105" s="31">
        <v>46105</v>
      </c>
      <c r="I105" s="41" t="s">
        <v>28</v>
      </c>
    </row>
    <row r="106" spans="1:9" ht="48" customHeight="1" x14ac:dyDescent="0.25">
      <c r="A106" s="34" t="s">
        <v>5204</v>
      </c>
      <c r="B106" s="123" t="s">
        <v>5205</v>
      </c>
      <c r="C106" s="37" t="s">
        <v>4789</v>
      </c>
      <c r="D106" s="43" t="s">
        <v>4790</v>
      </c>
      <c r="E106" s="52">
        <v>267</v>
      </c>
      <c r="F106" s="52">
        <v>26.7</v>
      </c>
      <c r="G106" s="52">
        <v>293.7</v>
      </c>
      <c r="H106" s="31">
        <v>46079</v>
      </c>
      <c r="I106" s="41" t="s">
        <v>28</v>
      </c>
    </row>
    <row r="107" spans="1:9" ht="48" customHeight="1" x14ac:dyDescent="0.25">
      <c r="A107" s="34" t="s">
        <v>5206</v>
      </c>
      <c r="B107" s="123" t="s">
        <v>5207</v>
      </c>
      <c r="C107" s="37" t="s">
        <v>4789</v>
      </c>
      <c r="D107" s="43" t="s">
        <v>4790</v>
      </c>
      <c r="E107" s="52">
        <v>301.49</v>
      </c>
      <c r="F107" s="52">
        <v>30.15</v>
      </c>
      <c r="G107" s="52">
        <v>331.64</v>
      </c>
      <c r="H107" s="31">
        <v>46083</v>
      </c>
      <c r="I107" s="41" t="s">
        <v>28</v>
      </c>
    </row>
    <row r="108" spans="1:9" ht="48" customHeight="1" x14ac:dyDescent="0.25">
      <c r="A108" s="34" t="s">
        <v>5208</v>
      </c>
      <c r="B108" s="123" t="s">
        <v>5209</v>
      </c>
      <c r="C108" s="37" t="s">
        <v>4789</v>
      </c>
      <c r="D108" s="43" t="s">
        <v>4790</v>
      </c>
      <c r="E108" s="52">
        <v>207.72</v>
      </c>
      <c r="F108" s="52">
        <v>20.190000000000001</v>
      </c>
      <c r="G108" s="52">
        <v>227.91</v>
      </c>
      <c r="H108" s="31">
        <v>46079</v>
      </c>
      <c r="I108" s="41" t="s">
        <v>28</v>
      </c>
    </row>
    <row r="109" spans="1:9" ht="48" customHeight="1" x14ac:dyDescent="0.25">
      <c r="A109" s="34" t="s">
        <v>5210</v>
      </c>
      <c r="B109" s="123" t="s">
        <v>5211</v>
      </c>
      <c r="C109" s="37" t="s">
        <v>4789</v>
      </c>
      <c r="D109" s="43" t="s">
        <v>4790</v>
      </c>
      <c r="E109" s="52">
        <v>125.17</v>
      </c>
      <c r="F109" s="52">
        <v>13.62</v>
      </c>
      <c r="G109" s="52">
        <v>138.79</v>
      </c>
      <c r="H109" s="31">
        <v>46105</v>
      </c>
      <c r="I109" s="41" t="s">
        <v>28</v>
      </c>
    </row>
    <row r="110" spans="1:9" ht="48" customHeight="1" x14ac:dyDescent="0.25">
      <c r="A110" s="34" t="s">
        <v>5212</v>
      </c>
      <c r="B110" s="123" t="s">
        <v>5213</v>
      </c>
      <c r="C110" s="37" t="s">
        <v>4789</v>
      </c>
      <c r="D110" s="43" t="s">
        <v>4790</v>
      </c>
      <c r="E110" s="52">
        <v>125.17</v>
      </c>
      <c r="F110" s="52">
        <v>13.62</v>
      </c>
      <c r="G110" s="52">
        <v>138.79</v>
      </c>
      <c r="H110" s="31">
        <v>46105</v>
      </c>
      <c r="I110" s="41" t="s">
        <v>28</v>
      </c>
    </row>
    <row r="111" spans="1:9" ht="48" customHeight="1" x14ac:dyDescent="0.25">
      <c r="A111" s="34" t="s">
        <v>5214</v>
      </c>
      <c r="B111" s="123" t="s">
        <v>5215</v>
      </c>
      <c r="C111" s="37" t="s">
        <v>4789</v>
      </c>
      <c r="D111" s="43" t="s">
        <v>4790</v>
      </c>
      <c r="E111" s="52">
        <v>125.17</v>
      </c>
      <c r="F111" s="52">
        <v>13.62</v>
      </c>
      <c r="G111" s="52">
        <v>138.79</v>
      </c>
      <c r="H111" s="31">
        <v>46105</v>
      </c>
      <c r="I111" s="41" t="s">
        <v>28</v>
      </c>
    </row>
    <row r="112" spans="1:9" ht="48" customHeight="1" x14ac:dyDescent="0.25">
      <c r="A112" s="34" t="s">
        <v>5216</v>
      </c>
      <c r="B112" s="123" t="s">
        <v>5217</v>
      </c>
      <c r="C112" s="37" t="s">
        <v>4789</v>
      </c>
      <c r="D112" s="43" t="s">
        <v>4790</v>
      </c>
      <c r="E112" s="52">
        <v>66.08</v>
      </c>
      <c r="F112" s="52">
        <v>6.61</v>
      </c>
      <c r="G112" s="52">
        <v>72.69</v>
      </c>
      <c r="H112" s="31">
        <v>46086</v>
      </c>
      <c r="I112" s="41" t="s">
        <v>28</v>
      </c>
    </row>
    <row r="113" spans="1:9" ht="48" customHeight="1" x14ac:dyDescent="0.25">
      <c r="A113" s="34" t="s">
        <v>5218</v>
      </c>
      <c r="B113" s="123" t="s">
        <v>5219</v>
      </c>
      <c r="C113" s="37" t="s">
        <v>5000</v>
      </c>
      <c r="D113" s="43" t="s">
        <v>5001</v>
      </c>
      <c r="E113" s="52">
        <v>62.7</v>
      </c>
      <c r="F113" s="52">
        <v>0</v>
      </c>
      <c r="G113" s="52">
        <v>62.7</v>
      </c>
      <c r="H113" s="31">
        <v>46084</v>
      </c>
      <c r="I113" s="41" t="s">
        <v>28</v>
      </c>
    </row>
    <row r="114" spans="1:9" ht="48" customHeight="1" x14ac:dyDescent="0.25">
      <c r="A114" s="34" t="s">
        <v>5220</v>
      </c>
      <c r="B114" s="123" t="s">
        <v>5221</v>
      </c>
      <c r="C114" s="37" t="s">
        <v>5000</v>
      </c>
      <c r="D114" s="43" t="s">
        <v>5001</v>
      </c>
      <c r="E114" s="52">
        <v>659.99</v>
      </c>
      <c r="F114" s="52">
        <v>0</v>
      </c>
      <c r="G114" s="52">
        <v>659.99</v>
      </c>
      <c r="H114" s="31">
        <v>46085</v>
      </c>
      <c r="I114" s="41" t="s">
        <v>28</v>
      </c>
    </row>
    <row r="115" spans="1:9" ht="48" customHeight="1" x14ac:dyDescent="0.25">
      <c r="A115" s="34" t="s">
        <v>5222</v>
      </c>
      <c r="B115" s="123" t="s">
        <v>5223</v>
      </c>
      <c r="C115" s="37" t="s">
        <v>5000</v>
      </c>
      <c r="D115" s="43" t="s">
        <v>5001</v>
      </c>
      <c r="E115" s="52">
        <v>1072.5</v>
      </c>
      <c r="F115" s="52">
        <v>0</v>
      </c>
      <c r="G115" s="52">
        <v>1072.5</v>
      </c>
      <c r="H115" s="31">
        <v>46085</v>
      </c>
      <c r="I115" s="41" t="s">
        <v>28</v>
      </c>
    </row>
    <row r="116" spans="1:9" ht="48" customHeight="1" x14ac:dyDescent="0.25">
      <c r="A116" s="34" t="s">
        <v>5224</v>
      </c>
      <c r="B116" s="123" t="s">
        <v>5225</v>
      </c>
      <c r="C116" s="37" t="s">
        <v>5000</v>
      </c>
      <c r="D116" s="43" t="s">
        <v>5001</v>
      </c>
      <c r="E116" s="52">
        <v>940.25</v>
      </c>
      <c r="F116" s="52">
        <v>0</v>
      </c>
      <c r="G116" s="52">
        <v>940.25</v>
      </c>
      <c r="H116" s="31">
        <v>46086</v>
      </c>
      <c r="I116" s="41" t="s">
        <v>28</v>
      </c>
    </row>
    <row r="117" spans="1:9" ht="48" customHeight="1" x14ac:dyDescent="0.25">
      <c r="A117" s="34" t="s">
        <v>5226</v>
      </c>
      <c r="B117" s="123" t="s">
        <v>5213</v>
      </c>
      <c r="C117" s="37" t="s">
        <v>4789</v>
      </c>
      <c r="D117" s="43" t="s">
        <v>4790</v>
      </c>
      <c r="E117" s="52">
        <v>143.91</v>
      </c>
      <c r="F117" s="52">
        <v>14.39</v>
      </c>
      <c r="G117" s="52">
        <v>158.30000000000001</v>
      </c>
      <c r="H117" s="31">
        <v>46105</v>
      </c>
      <c r="I117" s="41" t="s">
        <v>28</v>
      </c>
    </row>
    <row r="118" spans="1:9" ht="48" customHeight="1" x14ac:dyDescent="0.25">
      <c r="A118" s="34" t="s">
        <v>5227</v>
      </c>
      <c r="B118" s="123" t="s">
        <v>5215</v>
      </c>
      <c r="C118" s="37" t="s">
        <v>4789</v>
      </c>
      <c r="D118" s="43" t="s">
        <v>4790</v>
      </c>
      <c r="E118" s="52">
        <v>143.91</v>
      </c>
      <c r="F118" s="52">
        <v>14.39</v>
      </c>
      <c r="G118" s="52">
        <v>158.30000000000001</v>
      </c>
      <c r="H118" s="31">
        <v>46105</v>
      </c>
      <c r="I118" s="41" t="s">
        <v>28</v>
      </c>
    </row>
    <row r="119" spans="1:9" ht="48" customHeight="1" x14ac:dyDescent="0.25">
      <c r="A119" s="34" t="s">
        <v>5228</v>
      </c>
      <c r="B119" s="123" t="s">
        <v>5229</v>
      </c>
      <c r="C119" s="37" t="s">
        <v>4789</v>
      </c>
      <c r="D119" s="43" t="s">
        <v>4790</v>
      </c>
      <c r="E119" s="52">
        <v>143.91</v>
      </c>
      <c r="F119" s="52">
        <v>14.39</v>
      </c>
      <c r="G119" s="52">
        <v>158.30000000000001</v>
      </c>
      <c r="H119" s="31">
        <v>46105</v>
      </c>
      <c r="I119" s="41" t="s">
        <v>28</v>
      </c>
    </row>
    <row r="120" spans="1:9" ht="48" customHeight="1" x14ac:dyDescent="0.25">
      <c r="A120" s="34" t="s">
        <v>5230</v>
      </c>
      <c r="B120" s="123" t="s">
        <v>5231</v>
      </c>
      <c r="C120" s="37" t="s">
        <v>5000</v>
      </c>
      <c r="D120" s="43" t="s">
        <v>5001</v>
      </c>
      <c r="E120" s="52">
        <v>175</v>
      </c>
      <c r="F120" s="52">
        <v>0</v>
      </c>
      <c r="G120" s="52">
        <v>175</v>
      </c>
      <c r="H120" s="31">
        <v>46090</v>
      </c>
      <c r="I120" s="41" t="s">
        <v>28</v>
      </c>
    </row>
    <row r="121" spans="1:9" ht="48" customHeight="1" x14ac:dyDescent="0.25">
      <c r="A121" s="34" t="s">
        <v>5232</v>
      </c>
      <c r="B121" s="123" t="s">
        <v>5233</v>
      </c>
      <c r="C121" s="37" t="s">
        <v>5000</v>
      </c>
      <c r="D121" s="43" t="s">
        <v>5001</v>
      </c>
      <c r="E121" s="52">
        <v>175</v>
      </c>
      <c r="F121" s="52">
        <v>0</v>
      </c>
      <c r="G121" s="52">
        <v>175</v>
      </c>
      <c r="H121" s="31">
        <v>46090</v>
      </c>
      <c r="I121" s="41" t="s">
        <v>28</v>
      </c>
    </row>
    <row r="122" spans="1:9" ht="48" customHeight="1" x14ac:dyDescent="0.25">
      <c r="A122" s="34" t="s">
        <v>5234</v>
      </c>
      <c r="B122" s="123" t="s">
        <v>5235</v>
      </c>
      <c r="C122" s="37" t="s">
        <v>5000</v>
      </c>
      <c r="D122" s="43" t="s">
        <v>5001</v>
      </c>
      <c r="E122" s="52">
        <v>81</v>
      </c>
      <c r="F122" s="52">
        <v>0</v>
      </c>
      <c r="G122" s="52">
        <v>81</v>
      </c>
      <c r="H122" s="31">
        <v>46090</v>
      </c>
      <c r="I122" s="41" t="s">
        <v>28</v>
      </c>
    </row>
    <row r="123" spans="1:9" ht="48" customHeight="1" x14ac:dyDescent="0.25">
      <c r="A123" s="34" t="s">
        <v>5236</v>
      </c>
      <c r="B123" s="123" t="s">
        <v>5237</v>
      </c>
      <c r="C123" s="37" t="s">
        <v>5000</v>
      </c>
      <c r="D123" s="43" t="s">
        <v>5001</v>
      </c>
      <c r="E123" s="52">
        <v>165</v>
      </c>
      <c r="F123" s="52">
        <v>0</v>
      </c>
      <c r="G123" s="52">
        <v>165</v>
      </c>
      <c r="H123" s="31">
        <v>46090</v>
      </c>
      <c r="I123" s="41" t="s">
        <v>28</v>
      </c>
    </row>
    <row r="124" spans="1:9" ht="48" customHeight="1" x14ac:dyDescent="0.25">
      <c r="A124" s="34" t="s">
        <v>5238</v>
      </c>
      <c r="B124" s="123" t="s">
        <v>5239</v>
      </c>
      <c r="C124" s="37" t="s">
        <v>5000</v>
      </c>
      <c r="D124" s="43" t="s">
        <v>5001</v>
      </c>
      <c r="E124" s="52">
        <v>511.86</v>
      </c>
      <c r="F124" s="52">
        <v>0</v>
      </c>
      <c r="G124" s="52">
        <v>511.86</v>
      </c>
      <c r="H124" s="31">
        <v>46090</v>
      </c>
      <c r="I124" s="41" t="s">
        <v>28</v>
      </c>
    </row>
    <row r="125" spans="1:9" ht="48" customHeight="1" x14ac:dyDescent="0.25">
      <c r="A125" s="34" t="s">
        <v>5240</v>
      </c>
      <c r="B125" s="123" t="s">
        <v>5241</v>
      </c>
      <c r="C125" s="37" t="s">
        <v>5000</v>
      </c>
      <c r="D125" s="43" t="s">
        <v>5001</v>
      </c>
      <c r="E125" s="52">
        <v>81</v>
      </c>
      <c r="F125" s="52">
        <v>0</v>
      </c>
      <c r="G125" s="52">
        <v>81</v>
      </c>
      <c r="H125" s="31">
        <v>46091</v>
      </c>
      <c r="I125" s="41" t="s">
        <v>28</v>
      </c>
    </row>
    <row r="126" spans="1:9" ht="48" customHeight="1" x14ac:dyDescent="0.25">
      <c r="A126" s="34" t="s">
        <v>5242</v>
      </c>
      <c r="B126" s="123" t="s">
        <v>5243</v>
      </c>
      <c r="C126" s="37" t="s">
        <v>5099</v>
      </c>
      <c r="D126" s="43" t="s">
        <v>5100</v>
      </c>
      <c r="E126" s="52">
        <v>90.41</v>
      </c>
      <c r="F126" s="52">
        <v>9.0399999999999991</v>
      </c>
      <c r="G126" s="52">
        <v>99.45</v>
      </c>
      <c r="H126" s="31">
        <v>46093</v>
      </c>
      <c r="I126" s="41" t="s">
        <v>28</v>
      </c>
    </row>
    <row r="127" spans="1:9" ht="48" customHeight="1" x14ac:dyDescent="0.25">
      <c r="A127" s="34" t="s">
        <v>5244</v>
      </c>
      <c r="B127" s="123" t="s">
        <v>5245</v>
      </c>
      <c r="C127" s="37" t="s">
        <v>5099</v>
      </c>
      <c r="D127" s="43" t="s">
        <v>5100</v>
      </c>
      <c r="E127" s="52">
        <v>403.72</v>
      </c>
      <c r="F127" s="52">
        <v>7.9</v>
      </c>
      <c r="G127" s="52">
        <v>411.62</v>
      </c>
      <c r="H127" s="31">
        <v>46098</v>
      </c>
      <c r="I127" s="41" t="s">
        <v>28</v>
      </c>
    </row>
    <row r="128" spans="1:9" ht="48" customHeight="1" x14ac:dyDescent="0.25">
      <c r="A128" s="34" t="s">
        <v>5246</v>
      </c>
      <c r="B128" s="123" t="s">
        <v>5247</v>
      </c>
      <c r="C128" s="37" t="s">
        <v>5099</v>
      </c>
      <c r="D128" s="43" t="s">
        <v>5100</v>
      </c>
      <c r="E128" s="52">
        <v>276.83</v>
      </c>
      <c r="F128" s="52">
        <v>28.65</v>
      </c>
      <c r="G128" s="52">
        <v>305.48</v>
      </c>
      <c r="H128" s="31">
        <v>46098</v>
      </c>
      <c r="I128" s="41" t="s">
        <v>28</v>
      </c>
    </row>
    <row r="129" spans="1:9" ht="48" customHeight="1" x14ac:dyDescent="0.25">
      <c r="A129" s="34" t="s">
        <v>5248</v>
      </c>
      <c r="B129" s="123" t="s">
        <v>5249</v>
      </c>
      <c r="C129" s="37" t="s">
        <v>4789</v>
      </c>
      <c r="D129" s="43" t="s">
        <v>4790</v>
      </c>
      <c r="E129" s="52">
        <v>366.71</v>
      </c>
      <c r="F129" s="52">
        <v>0</v>
      </c>
      <c r="G129" s="52">
        <v>366.71</v>
      </c>
      <c r="H129" s="31">
        <v>46094</v>
      </c>
      <c r="I129" s="41" t="s">
        <v>28</v>
      </c>
    </row>
    <row r="130" spans="1:9" ht="48" customHeight="1" x14ac:dyDescent="0.25">
      <c r="A130" s="34" t="s">
        <v>5250</v>
      </c>
      <c r="B130" s="123" t="s">
        <v>5251</v>
      </c>
      <c r="C130" s="37" t="s">
        <v>4789</v>
      </c>
      <c r="D130" s="43" t="s">
        <v>4790</v>
      </c>
      <c r="E130" s="52">
        <v>83.03</v>
      </c>
      <c r="F130" s="52">
        <v>8.3000000000000007</v>
      </c>
      <c r="G130" s="52">
        <v>91.33</v>
      </c>
      <c r="H130" s="31">
        <v>46098</v>
      </c>
      <c r="I130" s="41" t="s">
        <v>28</v>
      </c>
    </row>
    <row r="131" spans="1:9" ht="48" customHeight="1" x14ac:dyDescent="0.25">
      <c r="A131" s="30" t="s">
        <v>5252</v>
      </c>
      <c r="B131" s="85" t="s">
        <v>5253</v>
      </c>
      <c r="C131" s="24" t="s">
        <v>4789</v>
      </c>
      <c r="D131" s="43" t="s">
        <v>4790</v>
      </c>
      <c r="E131" s="52">
        <v>83.03</v>
      </c>
      <c r="F131" s="52">
        <v>8.3000000000000007</v>
      </c>
      <c r="G131" s="52">
        <v>91.33</v>
      </c>
      <c r="H131" s="31">
        <v>46098</v>
      </c>
      <c r="I131" s="41" t="s">
        <v>28</v>
      </c>
    </row>
    <row r="132" spans="1:9" ht="48" customHeight="1" x14ac:dyDescent="0.25">
      <c r="A132" s="34" t="s">
        <v>5254</v>
      </c>
      <c r="B132" s="123" t="s">
        <v>5255</v>
      </c>
      <c r="C132" s="37" t="s">
        <v>5000</v>
      </c>
      <c r="D132" s="43" t="s">
        <v>5001</v>
      </c>
      <c r="E132" s="52">
        <v>434.82</v>
      </c>
      <c r="F132" s="52">
        <v>43.48</v>
      </c>
      <c r="G132" s="52">
        <v>478.3</v>
      </c>
      <c r="H132" s="31">
        <v>46094</v>
      </c>
      <c r="I132" s="41" t="s">
        <v>28</v>
      </c>
    </row>
    <row r="133" spans="1:9" ht="48" customHeight="1" x14ac:dyDescent="0.25">
      <c r="A133" s="34" t="s">
        <v>5256</v>
      </c>
      <c r="B133" s="123" t="s">
        <v>5257</v>
      </c>
      <c r="C133" s="37" t="s">
        <v>5000</v>
      </c>
      <c r="D133" s="43" t="s">
        <v>5001</v>
      </c>
      <c r="E133" s="52">
        <v>781.23</v>
      </c>
      <c r="F133" s="52">
        <v>0</v>
      </c>
      <c r="G133" s="52">
        <v>781.23</v>
      </c>
      <c r="H133" s="31">
        <v>46098</v>
      </c>
      <c r="I133" s="41" t="s">
        <v>28</v>
      </c>
    </row>
    <row r="134" spans="1:9" ht="48" customHeight="1" x14ac:dyDescent="0.25">
      <c r="A134" s="34" t="s">
        <v>5258</v>
      </c>
      <c r="B134" s="123" t="s">
        <v>5259</v>
      </c>
      <c r="C134" s="37" t="s">
        <v>4789</v>
      </c>
      <c r="D134" s="43" t="s">
        <v>4790</v>
      </c>
      <c r="E134" s="52">
        <v>98.18</v>
      </c>
      <c r="F134" s="52">
        <v>9.82</v>
      </c>
      <c r="G134" s="52">
        <v>108</v>
      </c>
      <c r="H134" s="31">
        <v>46097</v>
      </c>
      <c r="I134" s="41" t="s">
        <v>28</v>
      </c>
    </row>
    <row r="135" spans="1:9" ht="48" customHeight="1" x14ac:dyDescent="0.25">
      <c r="A135" s="34" t="s">
        <v>5260</v>
      </c>
      <c r="B135" s="123" t="s">
        <v>5261</v>
      </c>
      <c r="C135" s="37" t="s">
        <v>4843</v>
      </c>
      <c r="D135" s="43" t="s">
        <v>4844</v>
      </c>
      <c r="E135" s="52">
        <v>282.5</v>
      </c>
      <c r="F135" s="52">
        <v>0</v>
      </c>
      <c r="G135" s="52">
        <v>282.5</v>
      </c>
      <c r="H135" s="31">
        <v>46097</v>
      </c>
      <c r="I135" s="41" t="s">
        <v>28</v>
      </c>
    </row>
    <row r="136" spans="1:9" ht="48" customHeight="1" x14ac:dyDescent="0.25">
      <c r="A136" s="34" t="s">
        <v>5262</v>
      </c>
      <c r="B136" s="123" t="s">
        <v>5263</v>
      </c>
      <c r="C136" s="37" t="s">
        <v>4843</v>
      </c>
      <c r="D136" s="43" t="s">
        <v>4844</v>
      </c>
      <c r="E136" s="52">
        <v>59.09</v>
      </c>
      <c r="F136" s="52">
        <v>5.91</v>
      </c>
      <c r="G136" s="52">
        <v>65</v>
      </c>
      <c r="H136" s="31">
        <v>46104</v>
      </c>
      <c r="I136" s="41" t="s">
        <v>28</v>
      </c>
    </row>
    <row r="137" spans="1:9" ht="48" customHeight="1" x14ac:dyDescent="0.25">
      <c r="A137" s="34" t="s">
        <v>5264</v>
      </c>
      <c r="B137" s="123" t="s">
        <v>5265</v>
      </c>
      <c r="C137" s="37" t="s">
        <v>4843</v>
      </c>
      <c r="D137" s="43" t="s">
        <v>4844</v>
      </c>
      <c r="E137" s="52">
        <v>90.91</v>
      </c>
      <c r="F137" s="52">
        <v>9.09</v>
      </c>
      <c r="G137" s="52">
        <v>100</v>
      </c>
      <c r="H137" s="31">
        <v>46104</v>
      </c>
      <c r="I137" s="41" t="s">
        <v>28</v>
      </c>
    </row>
    <row r="138" spans="1:9" ht="48" customHeight="1" x14ac:dyDescent="0.25">
      <c r="A138" s="34" t="s">
        <v>5266</v>
      </c>
      <c r="B138" s="123" t="s">
        <v>5267</v>
      </c>
      <c r="C138" s="37" t="s">
        <v>4843</v>
      </c>
      <c r="D138" s="43" t="s">
        <v>4844</v>
      </c>
      <c r="E138" s="52">
        <v>32.950000000000003</v>
      </c>
      <c r="F138" s="52">
        <v>3.3</v>
      </c>
      <c r="G138" s="52">
        <v>36.25</v>
      </c>
      <c r="H138" s="31">
        <v>46099</v>
      </c>
      <c r="I138" s="41" t="s">
        <v>28</v>
      </c>
    </row>
    <row r="139" spans="1:9" ht="48" customHeight="1" x14ac:dyDescent="0.25">
      <c r="A139" s="34" t="s">
        <v>5268</v>
      </c>
      <c r="B139" s="123" t="s">
        <v>5269</v>
      </c>
      <c r="C139" s="37" t="s">
        <v>4843</v>
      </c>
      <c r="D139" s="43" t="s">
        <v>4844</v>
      </c>
      <c r="E139" s="52">
        <v>32.950000000000003</v>
      </c>
      <c r="F139" s="52">
        <v>3.3</v>
      </c>
      <c r="G139" s="52">
        <v>36.25</v>
      </c>
      <c r="H139" s="31">
        <v>46099</v>
      </c>
      <c r="I139" s="41" t="s">
        <v>28</v>
      </c>
    </row>
    <row r="140" spans="1:9" ht="48" customHeight="1" x14ac:dyDescent="0.25">
      <c r="A140" s="34" t="s">
        <v>5270</v>
      </c>
      <c r="B140" s="123" t="s">
        <v>5271</v>
      </c>
      <c r="C140" s="37" t="s">
        <v>5000</v>
      </c>
      <c r="D140" s="43" t="s">
        <v>5001</v>
      </c>
      <c r="E140" s="52">
        <v>62.68</v>
      </c>
      <c r="F140" s="52">
        <v>6.27</v>
      </c>
      <c r="G140" s="52">
        <v>68.95</v>
      </c>
      <c r="H140" s="31">
        <v>46097</v>
      </c>
      <c r="I140" s="41" t="s">
        <v>28</v>
      </c>
    </row>
    <row r="141" spans="1:9" ht="48" customHeight="1" x14ac:dyDescent="0.25">
      <c r="A141" s="34" t="s">
        <v>5272</v>
      </c>
      <c r="B141" s="123" t="s">
        <v>5273</v>
      </c>
      <c r="C141" s="37" t="s">
        <v>4789</v>
      </c>
      <c r="D141" s="43" t="s">
        <v>4790</v>
      </c>
      <c r="E141" s="52">
        <v>81.819999999999993</v>
      </c>
      <c r="F141" s="52">
        <v>8.18</v>
      </c>
      <c r="G141" s="52">
        <v>90</v>
      </c>
      <c r="H141" s="31">
        <v>46093</v>
      </c>
      <c r="I141" s="41" t="s">
        <v>28</v>
      </c>
    </row>
    <row r="142" spans="1:9" ht="48" customHeight="1" x14ac:dyDescent="0.25">
      <c r="A142" s="34" t="s">
        <v>5274</v>
      </c>
      <c r="B142" s="123" t="s">
        <v>5275</v>
      </c>
      <c r="C142" s="37" t="s">
        <v>5000</v>
      </c>
      <c r="D142" s="43" t="s">
        <v>5001</v>
      </c>
      <c r="E142" s="52">
        <v>424.71</v>
      </c>
      <c r="F142" s="52">
        <v>0</v>
      </c>
      <c r="G142" s="52">
        <v>424.71</v>
      </c>
      <c r="H142" s="31">
        <v>46105</v>
      </c>
      <c r="I142" s="41" t="s">
        <v>28</v>
      </c>
    </row>
    <row r="143" spans="1:9" ht="48" customHeight="1" x14ac:dyDescent="0.25">
      <c r="A143" s="34" t="s">
        <v>5276</v>
      </c>
      <c r="B143" s="123" t="s">
        <v>5277</v>
      </c>
      <c r="C143" s="37" t="s">
        <v>5099</v>
      </c>
      <c r="D143" s="43" t="s">
        <v>5100</v>
      </c>
      <c r="E143" s="52">
        <v>66.150000000000006</v>
      </c>
      <c r="F143" s="52">
        <v>5.92</v>
      </c>
      <c r="G143" s="52">
        <v>72.069999999999993</v>
      </c>
      <c r="H143" s="31">
        <v>46106</v>
      </c>
      <c r="I143" s="41" t="s">
        <v>28</v>
      </c>
    </row>
    <row r="144" spans="1:9" ht="48" customHeight="1" x14ac:dyDescent="0.25">
      <c r="A144" s="34" t="s">
        <v>5278</v>
      </c>
      <c r="B144" s="123" t="s">
        <v>5279</v>
      </c>
      <c r="C144" s="37" t="s">
        <v>5000</v>
      </c>
      <c r="D144" s="43" t="s">
        <v>5001</v>
      </c>
      <c r="E144" s="52">
        <v>118.45</v>
      </c>
      <c r="F144" s="52">
        <v>11.85</v>
      </c>
      <c r="G144" s="52">
        <v>130.30000000000001</v>
      </c>
      <c r="H144" s="31">
        <v>46108</v>
      </c>
      <c r="I144" s="41" t="s">
        <v>28</v>
      </c>
    </row>
    <row r="145" spans="1:9" ht="48" customHeight="1" x14ac:dyDescent="0.25">
      <c r="A145" s="34" t="s">
        <v>5280</v>
      </c>
      <c r="B145" s="123" t="s">
        <v>5281</v>
      </c>
      <c r="C145" s="37" t="s">
        <v>4843</v>
      </c>
      <c r="D145" s="43" t="s">
        <v>4844</v>
      </c>
      <c r="E145" s="52">
        <v>144.05000000000001</v>
      </c>
      <c r="F145" s="52">
        <v>14.4</v>
      </c>
      <c r="G145" s="52">
        <v>158.44999999999999</v>
      </c>
      <c r="H145" s="31">
        <v>46111</v>
      </c>
      <c r="I145" s="41" t="s">
        <v>28</v>
      </c>
    </row>
    <row r="146" spans="1:9" ht="31.5" customHeight="1" x14ac:dyDescent="0.25">
      <c r="B146" s="133"/>
      <c r="D146" s="46"/>
      <c r="E146" s="22"/>
      <c r="F146" s="22"/>
      <c r="G146" s="22"/>
    </row>
    <row r="147" spans="1:9" ht="31.5" customHeight="1" thickBot="1" x14ac:dyDescent="0.3">
      <c r="B147" s="133"/>
      <c r="D147" s="46"/>
      <c r="E147" s="22"/>
      <c r="F147" s="22"/>
      <c r="G147" s="22"/>
    </row>
    <row r="148" spans="1:9" ht="31.5" customHeight="1" thickBot="1" x14ac:dyDescent="0.3">
      <c r="B148" s="133"/>
      <c r="D148" s="47" t="s">
        <v>9</v>
      </c>
      <c r="E148" s="14">
        <f>SUM(E2:E147)</f>
        <v>33423.53</v>
      </c>
      <c r="F148" s="14">
        <f>SUM(F2:F147)</f>
        <v>791.49999999999955</v>
      </c>
      <c r="G148" s="14">
        <f>SUM(G2:G147)</f>
        <v>34215.03</v>
      </c>
    </row>
  </sheetData>
  <conditionalFormatting sqref="A2:A145">
    <cfRule type="duplicateValues" dxfId="29" priority="69"/>
  </conditionalFormatting>
  <pageMargins left="0.7" right="0.7" top="0.75" bottom="0.75" header="0.3" footer="0.3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5F7B1-2188-4F79-9B0C-722771895B1A}">
  <dimension ref="A1:I90"/>
  <sheetViews>
    <sheetView showGridLines="0" topLeftCell="A80" workbookViewId="0">
      <selection activeCell="D28" sqref="D28"/>
    </sheetView>
  </sheetViews>
  <sheetFormatPr baseColWidth="10" defaultRowHeight="15" x14ac:dyDescent="0.25"/>
  <cols>
    <col min="1" max="1" width="33.5703125" customWidth="1"/>
    <col min="2" max="2" width="73.5703125" customWidth="1"/>
    <col min="3" max="3" width="15.7109375" bestFit="1" customWidth="1"/>
    <col min="4" max="4" width="40" customWidth="1"/>
    <col min="5" max="7" width="16" bestFit="1" customWidth="1"/>
    <col min="8" max="8" width="18.85546875" bestFit="1" customWidth="1"/>
    <col min="9" max="9" width="39.85546875" customWidth="1"/>
  </cols>
  <sheetData>
    <row r="1" spans="1:9" ht="31.5" x14ac:dyDescent="0.25">
      <c r="A1" s="32" t="s">
        <v>0</v>
      </c>
      <c r="B1" s="132" t="s">
        <v>1</v>
      </c>
      <c r="C1" s="26" t="s">
        <v>2</v>
      </c>
      <c r="D1" s="27" t="s">
        <v>3</v>
      </c>
      <c r="E1" s="28" t="s">
        <v>4</v>
      </c>
      <c r="F1" s="28" t="s">
        <v>5</v>
      </c>
      <c r="G1" s="28" t="s">
        <v>6</v>
      </c>
      <c r="H1" s="27" t="s">
        <v>7</v>
      </c>
      <c r="I1" s="29" t="s">
        <v>8</v>
      </c>
    </row>
    <row r="2" spans="1:9" ht="48" customHeight="1" x14ac:dyDescent="0.25">
      <c r="A2" s="30" t="s">
        <v>4621</v>
      </c>
      <c r="B2" s="85" t="s">
        <v>4622</v>
      </c>
      <c r="C2" s="24" t="s">
        <v>34</v>
      </c>
      <c r="D2" s="43" t="s">
        <v>333</v>
      </c>
      <c r="E2" s="52">
        <v>66.599999999999994</v>
      </c>
      <c r="F2" s="52">
        <v>13.99</v>
      </c>
      <c r="G2" s="52">
        <v>80.59</v>
      </c>
      <c r="H2" s="31">
        <v>46076</v>
      </c>
      <c r="I2" s="41" t="s">
        <v>4620</v>
      </c>
    </row>
    <row r="3" spans="1:9" ht="48" hidden="1" customHeight="1" x14ac:dyDescent="0.25">
      <c r="A3" s="30" t="s">
        <v>4623</v>
      </c>
      <c r="B3" s="85" t="s">
        <v>4624</v>
      </c>
      <c r="C3" s="24" t="s">
        <v>327</v>
      </c>
      <c r="D3" s="43" t="s">
        <v>968</v>
      </c>
      <c r="E3" s="52">
        <v>63.84</v>
      </c>
      <c r="F3" s="52">
        <v>13.41</v>
      </c>
      <c r="G3" s="52">
        <v>77.25</v>
      </c>
      <c r="H3" s="31">
        <v>46085</v>
      </c>
      <c r="I3" s="41" t="s">
        <v>4620</v>
      </c>
    </row>
    <row r="4" spans="1:9" ht="48" customHeight="1" x14ac:dyDescent="0.25">
      <c r="A4" s="30" t="s">
        <v>4625</v>
      </c>
      <c r="B4" s="85" t="s">
        <v>4626</v>
      </c>
      <c r="C4" s="24" t="s">
        <v>34</v>
      </c>
      <c r="D4" s="43" t="s">
        <v>333</v>
      </c>
      <c r="E4" s="52">
        <v>28.14</v>
      </c>
      <c r="F4" s="52">
        <v>5.91</v>
      </c>
      <c r="G4" s="52">
        <v>34.049999999999997</v>
      </c>
      <c r="H4" s="31">
        <v>46073</v>
      </c>
      <c r="I4" s="41" t="s">
        <v>4620</v>
      </c>
    </row>
    <row r="5" spans="1:9" ht="48" customHeight="1" x14ac:dyDescent="0.25">
      <c r="A5" s="30" t="s">
        <v>4627</v>
      </c>
      <c r="B5" s="85" t="s">
        <v>4628</v>
      </c>
      <c r="C5" s="24" t="s">
        <v>34</v>
      </c>
      <c r="D5" s="43" t="s">
        <v>333</v>
      </c>
      <c r="E5" s="52">
        <v>29.36</v>
      </c>
      <c r="F5" s="52">
        <v>6.17</v>
      </c>
      <c r="G5" s="52">
        <v>35.53</v>
      </c>
      <c r="H5" s="31">
        <v>46104</v>
      </c>
      <c r="I5" s="41" t="s">
        <v>4620</v>
      </c>
    </row>
    <row r="6" spans="1:9" ht="48" hidden="1" customHeight="1" x14ac:dyDescent="0.25">
      <c r="A6" s="30" t="s">
        <v>4629</v>
      </c>
      <c r="B6" s="85" t="s">
        <v>4630</v>
      </c>
      <c r="C6" s="24" t="s">
        <v>32</v>
      </c>
      <c r="D6" s="43" t="s">
        <v>33</v>
      </c>
      <c r="E6" s="52">
        <v>111.48</v>
      </c>
      <c r="F6" s="52">
        <v>23.41</v>
      </c>
      <c r="G6" s="52">
        <v>134.88999999999999</v>
      </c>
      <c r="H6" s="31">
        <v>46090</v>
      </c>
      <c r="I6" s="41" t="s">
        <v>4620</v>
      </c>
    </row>
    <row r="7" spans="1:9" ht="48" hidden="1" customHeight="1" x14ac:dyDescent="0.25">
      <c r="A7" s="30" t="s">
        <v>4631</v>
      </c>
      <c r="B7" s="85" t="s">
        <v>4632</v>
      </c>
      <c r="C7" s="24" t="s">
        <v>32</v>
      </c>
      <c r="D7" s="43" t="s">
        <v>33</v>
      </c>
      <c r="E7" s="52">
        <v>152.56</v>
      </c>
      <c r="F7" s="52">
        <v>32.03</v>
      </c>
      <c r="G7" s="52">
        <v>184.59</v>
      </c>
      <c r="H7" s="31">
        <v>46090</v>
      </c>
      <c r="I7" s="41" t="s">
        <v>4620</v>
      </c>
    </row>
    <row r="8" spans="1:9" ht="48" hidden="1" customHeight="1" x14ac:dyDescent="0.25">
      <c r="A8" s="30" t="s">
        <v>4633</v>
      </c>
      <c r="B8" s="85" t="s">
        <v>4634</v>
      </c>
      <c r="C8" s="24" t="s">
        <v>32</v>
      </c>
      <c r="D8" s="43" t="s">
        <v>33</v>
      </c>
      <c r="E8" s="52">
        <v>8.16</v>
      </c>
      <c r="F8" s="52">
        <v>1.71</v>
      </c>
      <c r="G8" s="52">
        <v>9.8699999999999992</v>
      </c>
      <c r="H8" s="31">
        <v>46078</v>
      </c>
      <c r="I8" s="41" t="s">
        <v>4620</v>
      </c>
    </row>
    <row r="9" spans="1:9" ht="48" hidden="1" customHeight="1" x14ac:dyDescent="0.25">
      <c r="A9" s="30" t="s">
        <v>4635</v>
      </c>
      <c r="B9" s="85" t="s">
        <v>4636</v>
      </c>
      <c r="C9" s="24" t="s">
        <v>32</v>
      </c>
      <c r="D9" s="43" t="s">
        <v>33</v>
      </c>
      <c r="E9" s="52">
        <v>15.21</v>
      </c>
      <c r="F9" s="52">
        <v>3.19</v>
      </c>
      <c r="G9" s="52">
        <v>18.399999999999999</v>
      </c>
      <c r="H9" s="31">
        <v>46077</v>
      </c>
      <c r="I9" s="41" t="s">
        <v>4620</v>
      </c>
    </row>
    <row r="10" spans="1:9" ht="48" hidden="1" customHeight="1" x14ac:dyDescent="0.25">
      <c r="A10" s="30" t="s">
        <v>4637</v>
      </c>
      <c r="B10" s="85" t="s">
        <v>4638</v>
      </c>
      <c r="C10" s="24" t="s">
        <v>32</v>
      </c>
      <c r="D10" s="43" t="s">
        <v>33</v>
      </c>
      <c r="E10" s="52">
        <v>79.13</v>
      </c>
      <c r="F10" s="52">
        <v>16.62</v>
      </c>
      <c r="G10" s="52">
        <v>95.75</v>
      </c>
      <c r="H10" s="31">
        <v>46076</v>
      </c>
      <c r="I10" s="41" t="s">
        <v>4620</v>
      </c>
    </row>
    <row r="11" spans="1:9" ht="48" hidden="1" customHeight="1" x14ac:dyDescent="0.25">
      <c r="A11" s="30" t="s">
        <v>4639</v>
      </c>
      <c r="B11" s="85" t="s">
        <v>4640</v>
      </c>
      <c r="C11" s="24" t="s">
        <v>327</v>
      </c>
      <c r="D11" s="43" t="s">
        <v>968</v>
      </c>
      <c r="E11" s="52">
        <v>120.96</v>
      </c>
      <c r="F11" s="52">
        <v>25.4</v>
      </c>
      <c r="G11" s="52">
        <v>146.36000000000001</v>
      </c>
      <c r="H11" s="31">
        <v>46076</v>
      </c>
      <c r="I11" s="41" t="s">
        <v>4620</v>
      </c>
    </row>
    <row r="12" spans="1:9" ht="48" hidden="1" customHeight="1" x14ac:dyDescent="0.25">
      <c r="A12" s="30" t="s">
        <v>4641</v>
      </c>
      <c r="B12" s="85" t="s">
        <v>4642</v>
      </c>
      <c r="C12" s="24" t="s">
        <v>4643</v>
      </c>
      <c r="D12" s="43" t="s">
        <v>4644</v>
      </c>
      <c r="E12" s="52">
        <v>399.41</v>
      </c>
      <c r="F12" s="52">
        <v>83.88</v>
      </c>
      <c r="G12" s="52">
        <v>483.29</v>
      </c>
      <c r="H12" s="31">
        <v>46073</v>
      </c>
      <c r="I12" s="41" t="s">
        <v>4620</v>
      </c>
    </row>
    <row r="13" spans="1:9" ht="48" customHeight="1" x14ac:dyDescent="0.25">
      <c r="A13" s="30" t="s">
        <v>4645</v>
      </c>
      <c r="B13" s="85" t="s">
        <v>4646</v>
      </c>
      <c r="C13" s="24" t="s">
        <v>34</v>
      </c>
      <c r="D13" s="43" t="s">
        <v>333</v>
      </c>
      <c r="E13" s="52">
        <v>565.84</v>
      </c>
      <c r="F13" s="52">
        <v>118.83</v>
      </c>
      <c r="G13" s="52">
        <v>684.67</v>
      </c>
      <c r="H13" s="31">
        <v>46077</v>
      </c>
      <c r="I13" s="41" t="s">
        <v>4620</v>
      </c>
    </row>
    <row r="14" spans="1:9" ht="48" hidden="1" customHeight="1" x14ac:dyDescent="0.25">
      <c r="A14" s="30" t="s">
        <v>4647</v>
      </c>
      <c r="B14" s="85" t="s">
        <v>4648</v>
      </c>
      <c r="C14" s="24" t="s">
        <v>4643</v>
      </c>
      <c r="D14" s="43" t="s">
        <v>4644</v>
      </c>
      <c r="E14" s="52">
        <v>438.6</v>
      </c>
      <c r="F14" s="52">
        <v>92.11</v>
      </c>
      <c r="G14" s="52">
        <v>530.71</v>
      </c>
      <c r="H14" s="31">
        <v>46077</v>
      </c>
      <c r="I14" s="41" t="s">
        <v>4620</v>
      </c>
    </row>
    <row r="15" spans="1:9" ht="48" hidden="1" customHeight="1" x14ac:dyDescent="0.25">
      <c r="A15" s="30" t="s">
        <v>4649</v>
      </c>
      <c r="B15" s="85" t="s">
        <v>4650</v>
      </c>
      <c r="C15" s="24" t="s">
        <v>327</v>
      </c>
      <c r="D15" s="43" t="s">
        <v>968</v>
      </c>
      <c r="E15" s="52">
        <v>63.84</v>
      </c>
      <c r="F15" s="52">
        <v>13.41</v>
      </c>
      <c r="G15" s="52">
        <v>77.25</v>
      </c>
      <c r="H15" s="31">
        <v>46085</v>
      </c>
      <c r="I15" s="41" t="s">
        <v>4620</v>
      </c>
    </row>
    <row r="16" spans="1:9" ht="48" hidden="1" customHeight="1" x14ac:dyDescent="0.25">
      <c r="A16" s="30" t="s">
        <v>4651</v>
      </c>
      <c r="B16" s="85" t="s">
        <v>4652</v>
      </c>
      <c r="C16" s="24" t="s">
        <v>327</v>
      </c>
      <c r="D16" s="43" t="s">
        <v>968</v>
      </c>
      <c r="E16" s="52">
        <v>106.4</v>
      </c>
      <c r="F16" s="52">
        <v>22.34</v>
      </c>
      <c r="G16" s="52">
        <v>128.74</v>
      </c>
      <c r="H16" s="31">
        <v>46080</v>
      </c>
      <c r="I16" s="41" t="s">
        <v>4620</v>
      </c>
    </row>
    <row r="17" spans="1:9" ht="48" hidden="1" customHeight="1" x14ac:dyDescent="0.25">
      <c r="A17" s="30" t="s">
        <v>4653</v>
      </c>
      <c r="B17" s="85" t="s">
        <v>4654</v>
      </c>
      <c r="C17" s="24" t="s">
        <v>327</v>
      </c>
      <c r="D17" s="43" t="s">
        <v>968</v>
      </c>
      <c r="E17" s="52">
        <v>125.4</v>
      </c>
      <c r="F17" s="52">
        <v>26.33</v>
      </c>
      <c r="G17" s="52">
        <v>151.72999999999999</v>
      </c>
      <c r="H17" s="31">
        <v>46087</v>
      </c>
      <c r="I17" s="41" t="s">
        <v>4620</v>
      </c>
    </row>
    <row r="18" spans="1:9" ht="48" hidden="1" customHeight="1" x14ac:dyDescent="0.25">
      <c r="A18" s="30" t="s">
        <v>4655</v>
      </c>
      <c r="B18" s="85" t="s">
        <v>4656</v>
      </c>
      <c r="C18" s="24" t="s">
        <v>32</v>
      </c>
      <c r="D18" s="43" t="s">
        <v>33</v>
      </c>
      <c r="E18" s="52">
        <v>5.0599999999999996</v>
      </c>
      <c r="F18" s="52">
        <v>1.06</v>
      </c>
      <c r="G18" s="52">
        <v>6.12</v>
      </c>
      <c r="H18" s="31">
        <v>46078</v>
      </c>
      <c r="I18" s="41" t="s">
        <v>4620</v>
      </c>
    </row>
    <row r="19" spans="1:9" ht="48" hidden="1" customHeight="1" x14ac:dyDescent="0.25">
      <c r="A19" s="30" t="s">
        <v>4657</v>
      </c>
      <c r="B19" s="85" t="s">
        <v>4658</v>
      </c>
      <c r="C19" s="24" t="s">
        <v>32</v>
      </c>
      <c r="D19" s="43" t="s">
        <v>33</v>
      </c>
      <c r="E19" s="52">
        <v>20.66</v>
      </c>
      <c r="F19" s="52">
        <v>4.34</v>
      </c>
      <c r="G19" s="52">
        <v>25</v>
      </c>
      <c r="H19" s="31">
        <v>46090</v>
      </c>
      <c r="I19" s="41" t="s">
        <v>4620</v>
      </c>
    </row>
    <row r="20" spans="1:9" ht="48" hidden="1" customHeight="1" x14ac:dyDescent="0.25">
      <c r="A20" s="30" t="s">
        <v>4659</v>
      </c>
      <c r="B20" s="85" t="s">
        <v>4660</v>
      </c>
      <c r="C20" s="24" t="s">
        <v>32</v>
      </c>
      <c r="D20" s="43" t="s">
        <v>33</v>
      </c>
      <c r="E20" s="52">
        <v>20.25</v>
      </c>
      <c r="F20" s="52">
        <v>4.25</v>
      </c>
      <c r="G20" s="52">
        <v>24.5</v>
      </c>
      <c r="H20" s="31">
        <v>46083</v>
      </c>
      <c r="I20" s="41" t="s">
        <v>4620</v>
      </c>
    </row>
    <row r="21" spans="1:9" ht="48" hidden="1" customHeight="1" x14ac:dyDescent="0.25">
      <c r="A21" s="30" t="s">
        <v>4661</v>
      </c>
      <c r="B21" s="85" t="s">
        <v>4662</v>
      </c>
      <c r="C21" s="24" t="s">
        <v>32</v>
      </c>
      <c r="D21" s="43" t="s">
        <v>33</v>
      </c>
      <c r="E21" s="52">
        <v>16.45</v>
      </c>
      <c r="F21" s="52">
        <v>3.45</v>
      </c>
      <c r="G21" s="52">
        <v>19.899999999999999</v>
      </c>
      <c r="H21" s="31">
        <v>46078</v>
      </c>
      <c r="I21" s="41" t="s">
        <v>4620</v>
      </c>
    </row>
    <row r="22" spans="1:9" ht="48" hidden="1" customHeight="1" x14ac:dyDescent="0.25">
      <c r="A22" s="30" t="s">
        <v>4663</v>
      </c>
      <c r="B22" s="85" t="s">
        <v>4664</v>
      </c>
      <c r="C22" s="24" t="s">
        <v>32</v>
      </c>
      <c r="D22" s="43" t="s">
        <v>33</v>
      </c>
      <c r="E22" s="52">
        <v>11.75</v>
      </c>
      <c r="F22" s="52">
        <v>2.4700000000000002</v>
      </c>
      <c r="G22" s="52">
        <v>14.22</v>
      </c>
      <c r="H22" s="31">
        <v>46084</v>
      </c>
      <c r="I22" s="41" t="s">
        <v>4620</v>
      </c>
    </row>
    <row r="23" spans="1:9" ht="48" hidden="1" customHeight="1" x14ac:dyDescent="0.25">
      <c r="A23" s="30" t="s">
        <v>4665</v>
      </c>
      <c r="B23" s="85" t="s">
        <v>4666</v>
      </c>
      <c r="C23" s="24" t="s">
        <v>32</v>
      </c>
      <c r="D23" s="43" t="s">
        <v>33</v>
      </c>
      <c r="E23" s="52">
        <v>21.63</v>
      </c>
      <c r="F23" s="52">
        <v>4.54</v>
      </c>
      <c r="G23" s="52">
        <v>26.17</v>
      </c>
      <c r="H23" s="31">
        <v>46083</v>
      </c>
      <c r="I23" s="41" t="s">
        <v>4620</v>
      </c>
    </row>
    <row r="24" spans="1:9" ht="48" hidden="1" customHeight="1" x14ac:dyDescent="0.25">
      <c r="A24" s="30" t="s">
        <v>4667</v>
      </c>
      <c r="B24" s="85" t="s">
        <v>4668</v>
      </c>
      <c r="C24" s="24" t="s">
        <v>32</v>
      </c>
      <c r="D24" s="43" t="s">
        <v>33</v>
      </c>
      <c r="E24" s="52">
        <v>10.75</v>
      </c>
      <c r="F24" s="52">
        <v>2.2599999999999998</v>
      </c>
      <c r="G24" s="52">
        <v>13.01</v>
      </c>
      <c r="H24" s="31">
        <v>46078</v>
      </c>
      <c r="I24" s="41" t="s">
        <v>4620</v>
      </c>
    </row>
    <row r="25" spans="1:9" ht="48" hidden="1" customHeight="1" x14ac:dyDescent="0.25">
      <c r="A25" s="30" t="s">
        <v>4669</v>
      </c>
      <c r="B25" s="85" t="s">
        <v>4670</v>
      </c>
      <c r="C25" s="24" t="s">
        <v>32</v>
      </c>
      <c r="D25" s="43" t="s">
        <v>33</v>
      </c>
      <c r="E25" s="52">
        <v>9.52</v>
      </c>
      <c r="F25" s="52">
        <v>2</v>
      </c>
      <c r="G25" s="52">
        <v>11.52</v>
      </c>
      <c r="H25" s="31">
        <v>46083</v>
      </c>
      <c r="I25" s="41" t="s">
        <v>4620</v>
      </c>
    </row>
    <row r="26" spans="1:9" ht="48" hidden="1" customHeight="1" x14ac:dyDescent="0.25">
      <c r="A26" s="30" t="s">
        <v>4671</v>
      </c>
      <c r="B26" s="85" t="s">
        <v>4672</v>
      </c>
      <c r="C26" s="24" t="s">
        <v>32</v>
      </c>
      <c r="D26" s="43" t="s">
        <v>33</v>
      </c>
      <c r="E26" s="52">
        <v>21.63</v>
      </c>
      <c r="F26" s="52">
        <v>4.54</v>
      </c>
      <c r="G26" s="52">
        <v>26.17</v>
      </c>
      <c r="H26" s="31">
        <v>46078</v>
      </c>
      <c r="I26" s="41" t="s">
        <v>4620</v>
      </c>
    </row>
    <row r="27" spans="1:9" ht="48" customHeight="1" x14ac:dyDescent="0.25">
      <c r="A27" s="30" t="s">
        <v>4673</v>
      </c>
      <c r="B27" s="85" t="s">
        <v>4674</v>
      </c>
      <c r="C27" s="24" t="s">
        <v>34</v>
      </c>
      <c r="D27" s="43" t="s">
        <v>333</v>
      </c>
      <c r="E27" s="52">
        <v>14.34</v>
      </c>
      <c r="F27" s="52">
        <v>3.01</v>
      </c>
      <c r="G27" s="52">
        <v>17.350000000000001</v>
      </c>
      <c r="H27" s="31">
        <v>46078</v>
      </c>
      <c r="I27" s="41" t="s">
        <v>4620</v>
      </c>
    </row>
    <row r="28" spans="1:9" ht="48" customHeight="1" x14ac:dyDescent="0.25">
      <c r="A28" s="30" t="s">
        <v>4675</v>
      </c>
      <c r="B28" s="85" t="s">
        <v>4676</v>
      </c>
      <c r="C28" s="24" t="s">
        <v>34</v>
      </c>
      <c r="D28" s="43" t="s">
        <v>333</v>
      </c>
      <c r="E28" s="52">
        <v>131.86000000000001</v>
      </c>
      <c r="F28" s="52">
        <v>27.69</v>
      </c>
      <c r="G28" s="52">
        <v>159.55000000000001</v>
      </c>
      <c r="H28" s="31">
        <v>46084</v>
      </c>
      <c r="I28" s="41" t="s">
        <v>4620</v>
      </c>
    </row>
    <row r="29" spans="1:9" ht="48" hidden="1" customHeight="1" x14ac:dyDescent="0.25">
      <c r="A29" s="30" t="s">
        <v>4677</v>
      </c>
      <c r="B29" s="85" t="s">
        <v>4678</v>
      </c>
      <c r="C29" s="24" t="s">
        <v>32</v>
      </c>
      <c r="D29" s="43" t="s">
        <v>33</v>
      </c>
      <c r="E29" s="52">
        <v>791.26</v>
      </c>
      <c r="F29" s="52">
        <v>166.16</v>
      </c>
      <c r="G29" s="52">
        <v>957.42</v>
      </c>
      <c r="H29" s="31">
        <v>46079</v>
      </c>
      <c r="I29" s="41" t="s">
        <v>4620</v>
      </c>
    </row>
    <row r="30" spans="1:9" ht="48" hidden="1" customHeight="1" x14ac:dyDescent="0.25">
      <c r="A30" s="30" t="s">
        <v>4679</v>
      </c>
      <c r="B30" s="85" t="s">
        <v>4680</v>
      </c>
      <c r="C30" s="24" t="s">
        <v>32</v>
      </c>
      <c r="D30" s="43" t="s">
        <v>33</v>
      </c>
      <c r="E30" s="52">
        <v>739.3</v>
      </c>
      <c r="F30" s="52">
        <v>155.25</v>
      </c>
      <c r="G30" s="52">
        <v>894.55</v>
      </c>
      <c r="H30" s="31">
        <v>46079</v>
      </c>
      <c r="I30" s="41" t="s">
        <v>4620</v>
      </c>
    </row>
    <row r="31" spans="1:9" ht="48" hidden="1" customHeight="1" x14ac:dyDescent="0.25">
      <c r="A31" s="30" t="s">
        <v>4681</v>
      </c>
      <c r="B31" s="85" t="s">
        <v>4682</v>
      </c>
      <c r="C31" s="24" t="s">
        <v>32</v>
      </c>
      <c r="D31" s="43" t="s">
        <v>33</v>
      </c>
      <c r="E31" s="52">
        <v>108.78</v>
      </c>
      <c r="F31" s="52">
        <v>22.84</v>
      </c>
      <c r="G31" s="52">
        <v>131.62</v>
      </c>
      <c r="H31" s="31">
        <v>46079</v>
      </c>
      <c r="I31" s="41" t="s">
        <v>4620</v>
      </c>
    </row>
    <row r="32" spans="1:9" ht="48" hidden="1" customHeight="1" x14ac:dyDescent="0.25">
      <c r="A32" s="30" t="s">
        <v>4683</v>
      </c>
      <c r="B32" s="85" t="s">
        <v>4684</v>
      </c>
      <c r="C32" s="24" t="s">
        <v>4643</v>
      </c>
      <c r="D32" s="43" t="s">
        <v>4644</v>
      </c>
      <c r="E32" s="52">
        <v>99.85</v>
      </c>
      <c r="F32" s="52">
        <v>20.97</v>
      </c>
      <c r="G32" s="52">
        <v>120.82</v>
      </c>
      <c r="H32" s="31">
        <v>46083</v>
      </c>
      <c r="I32" s="41" t="s">
        <v>4620</v>
      </c>
    </row>
    <row r="33" spans="1:9" ht="48" hidden="1" customHeight="1" x14ac:dyDescent="0.25">
      <c r="A33" s="30" t="s">
        <v>4685</v>
      </c>
      <c r="B33" s="85" t="s">
        <v>4686</v>
      </c>
      <c r="C33" s="24" t="s">
        <v>327</v>
      </c>
      <c r="D33" s="43" t="s">
        <v>968</v>
      </c>
      <c r="E33" s="52">
        <v>106.4</v>
      </c>
      <c r="F33" s="52">
        <v>22.34</v>
      </c>
      <c r="G33" s="52">
        <v>128.74</v>
      </c>
      <c r="H33" s="31">
        <v>46084</v>
      </c>
      <c r="I33" s="41" t="s">
        <v>4620</v>
      </c>
    </row>
    <row r="34" spans="1:9" ht="48" hidden="1" customHeight="1" x14ac:dyDescent="0.25">
      <c r="A34" s="30" t="s">
        <v>4687</v>
      </c>
      <c r="B34" s="85" t="s">
        <v>4688</v>
      </c>
      <c r="C34" s="24" t="s">
        <v>327</v>
      </c>
      <c r="D34" s="43" t="s">
        <v>968</v>
      </c>
      <c r="E34" s="52">
        <v>22.08</v>
      </c>
      <c r="F34" s="52">
        <v>4.6399999999999997</v>
      </c>
      <c r="G34" s="52">
        <v>26.72</v>
      </c>
      <c r="H34" s="31">
        <v>46083</v>
      </c>
      <c r="I34" s="41" t="s">
        <v>4620</v>
      </c>
    </row>
    <row r="35" spans="1:9" ht="48" hidden="1" customHeight="1" x14ac:dyDescent="0.25">
      <c r="A35" s="30" t="s">
        <v>4689</v>
      </c>
      <c r="B35" s="85" t="s">
        <v>4690</v>
      </c>
      <c r="C35" s="24" t="s">
        <v>32</v>
      </c>
      <c r="D35" s="43" t="s">
        <v>33</v>
      </c>
      <c r="E35" s="52">
        <v>239.06</v>
      </c>
      <c r="F35" s="52">
        <v>50.21</v>
      </c>
      <c r="G35" s="52">
        <v>289.27</v>
      </c>
      <c r="H35" s="31">
        <v>46091</v>
      </c>
      <c r="I35" s="41" t="s">
        <v>4620</v>
      </c>
    </row>
    <row r="36" spans="1:9" ht="48" hidden="1" customHeight="1" x14ac:dyDescent="0.25">
      <c r="A36" s="30" t="s">
        <v>4691</v>
      </c>
      <c r="B36" s="85" t="s">
        <v>4692</v>
      </c>
      <c r="C36" s="24" t="s">
        <v>32</v>
      </c>
      <c r="D36" s="43" t="s">
        <v>33</v>
      </c>
      <c r="E36" s="52">
        <v>65.2</v>
      </c>
      <c r="F36" s="52">
        <v>13.69</v>
      </c>
      <c r="G36" s="52">
        <v>78.89</v>
      </c>
      <c r="H36" s="31">
        <v>46087</v>
      </c>
      <c r="I36" s="41" t="s">
        <v>4620</v>
      </c>
    </row>
    <row r="37" spans="1:9" ht="48" hidden="1" customHeight="1" x14ac:dyDescent="0.25">
      <c r="A37" s="30" t="s">
        <v>4693</v>
      </c>
      <c r="B37" s="85" t="s">
        <v>4694</v>
      </c>
      <c r="C37" s="24" t="s">
        <v>32</v>
      </c>
      <c r="D37" s="43" t="s">
        <v>33</v>
      </c>
      <c r="E37" s="52">
        <v>87.29</v>
      </c>
      <c r="F37" s="52">
        <v>18.329999999999998</v>
      </c>
      <c r="G37" s="52">
        <v>105.62</v>
      </c>
      <c r="H37" s="31">
        <v>46080</v>
      </c>
      <c r="I37" s="41" t="s">
        <v>4620</v>
      </c>
    </row>
    <row r="38" spans="1:9" ht="48" hidden="1" customHeight="1" x14ac:dyDescent="0.25">
      <c r="A38" s="30" t="s">
        <v>4695</v>
      </c>
      <c r="B38" s="85" t="s">
        <v>4696</v>
      </c>
      <c r="C38" s="24" t="s">
        <v>32</v>
      </c>
      <c r="D38" s="43" t="s">
        <v>33</v>
      </c>
      <c r="E38" s="52">
        <v>7.92</v>
      </c>
      <c r="F38" s="52">
        <v>1.66</v>
      </c>
      <c r="G38" s="52">
        <v>9.58</v>
      </c>
      <c r="H38" s="31">
        <v>46083</v>
      </c>
      <c r="I38" s="41" t="s">
        <v>4620</v>
      </c>
    </row>
    <row r="39" spans="1:9" ht="48" hidden="1" customHeight="1" x14ac:dyDescent="0.25">
      <c r="A39" s="30" t="s">
        <v>4697</v>
      </c>
      <c r="B39" s="85" t="s">
        <v>4698</v>
      </c>
      <c r="C39" s="24" t="s">
        <v>32</v>
      </c>
      <c r="D39" s="43" t="s">
        <v>33</v>
      </c>
      <c r="E39" s="52">
        <v>519.64</v>
      </c>
      <c r="F39" s="52">
        <v>109.12</v>
      </c>
      <c r="G39" s="52">
        <v>628.76</v>
      </c>
      <c r="H39" s="31">
        <v>46083</v>
      </c>
      <c r="I39" s="41" t="s">
        <v>4620</v>
      </c>
    </row>
    <row r="40" spans="1:9" ht="48" hidden="1" customHeight="1" x14ac:dyDescent="0.25">
      <c r="A40" s="30" t="s">
        <v>4699</v>
      </c>
      <c r="B40" s="85" t="s">
        <v>4700</v>
      </c>
      <c r="C40" s="24" t="s">
        <v>32</v>
      </c>
      <c r="D40" s="43" t="s">
        <v>33</v>
      </c>
      <c r="E40" s="52">
        <v>13.74</v>
      </c>
      <c r="F40" s="52">
        <v>2.89</v>
      </c>
      <c r="G40" s="52">
        <v>16.63</v>
      </c>
      <c r="H40" s="31">
        <v>46080</v>
      </c>
      <c r="I40" s="41" t="s">
        <v>4620</v>
      </c>
    </row>
    <row r="41" spans="1:9" ht="48" hidden="1" customHeight="1" x14ac:dyDescent="0.25">
      <c r="A41" s="30" t="s">
        <v>4701</v>
      </c>
      <c r="B41" s="85" t="s">
        <v>4702</v>
      </c>
      <c r="C41" s="24" t="s">
        <v>32</v>
      </c>
      <c r="D41" s="43" t="s">
        <v>33</v>
      </c>
      <c r="E41" s="52">
        <v>199.92</v>
      </c>
      <c r="F41" s="52">
        <v>41.98</v>
      </c>
      <c r="G41" s="52">
        <v>241.9</v>
      </c>
      <c r="H41" s="31">
        <v>46083</v>
      </c>
      <c r="I41" s="41" t="s">
        <v>4620</v>
      </c>
    </row>
    <row r="42" spans="1:9" ht="48" customHeight="1" x14ac:dyDescent="0.25">
      <c r="A42" s="30" t="s">
        <v>4703</v>
      </c>
      <c r="B42" s="85" t="s">
        <v>4704</v>
      </c>
      <c r="C42" s="24" t="s">
        <v>34</v>
      </c>
      <c r="D42" s="43" t="s">
        <v>333</v>
      </c>
      <c r="E42" s="52">
        <v>12.94</v>
      </c>
      <c r="F42" s="52">
        <v>2.72</v>
      </c>
      <c r="G42" s="52">
        <v>15.66</v>
      </c>
      <c r="H42" s="31">
        <v>46086</v>
      </c>
      <c r="I42" s="41" t="s">
        <v>4620</v>
      </c>
    </row>
    <row r="43" spans="1:9" ht="48" customHeight="1" x14ac:dyDescent="0.25">
      <c r="A43" s="30" t="s">
        <v>4705</v>
      </c>
      <c r="B43" s="85" t="s">
        <v>4706</v>
      </c>
      <c r="C43" s="24" t="s">
        <v>34</v>
      </c>
      <c r="D43" s="43" t="s">
        <v>333</v>
      </c>
      <c r="E43" s="52">
        <v>10.63</v>
      </c>
      <c r="F43" s="52">
        <v>2.23</v>
      </c>
      <c r="G43" s="52">
        <v>12.86</v>
      </c>
      <c r="H43" s="31">
        <v>46087</v>
      </c>
      <c r="I43" s="41" t="s">
        <v>4620</v>
      </c>
    </row>
    <row r="44" spans="1:9" ht="48" hidden="1" customHeight="1" x14ac:dyDescent="0.25">
      <c r="A44" s="30" t="s">
        <v>4707</v>
      </c>
      <c r="B44" s="85" t="s">
        <v>4708</v>
      </c>
      <c r="C44" s="24" t="s">
        <v>32</v>
      </c>
      <c r="D44" s="43" t="s">
        <v>33</v>
      </c>
      <c r="E44" s="52">
        <v>49.87</v>
      </c>
      <c r="F44" s="52">
        <v>10.47</v>
      </c>
      <c r="G44" s="52">
        <v>60.34</v>
      </c>
      <c r="H44" s="31">
        <v>46087</v>
      </c>
      <c r="I44" s="41" t="s">
        <v>4620</v>
      </c>
    </row>
    <row r="45" spans="1:9" ht="48" hidden="1" customHeight="1" x14ac:dyDescent="0.25">
      <c r="A45" s="30" t="s">
        <v>4709</v>
      </c>
      <c r="B45" s="85" t="s">
        <v>4710</v>
      </c>
      <c r="C45" s="24" t="s">
        <v>32</v>
      </c>
      <c r="D45" s="43" t="s">
        <v>33</v>
      </c>
      <c r="E45" s="52">
        <v>44.55</v>
      </c>
      <c r="F45" s="52">
        <v>9.36</v>
      </c>
      <c r="G45" s="52">
        <v>53.91</v>
      </c>
      <c r="H45" s="31">
        <v>46086</v>
      </c>
      <c r="I45" s="41" t="s">
        <v>4620</v>
      </c>
    </row>
    <row r="46" spans="1:9" ht="48" hidden="1" customHeight="1" x14ac:dyDescent="0.25">
      <c r="A46" s="30" t="s">
        <v>4711</v>
      </c>
      <c r="B46" s="85" t="s">
        <v>4712</v>
      </c>
      <c r="C46" s="24" t="s">
        <v>32</v>
      </c>
      <c r="D46" s="43" t="s">
        <v>33</v>
      </c>
      <c r="E46" s="52">
        <v>105.01</v>
      </c>
      <c r="F46" s="52">
        <v>22.05</v>
      </c>
      <c r="G46" s="52">
        <v>127.06</v>
      </c>
      <c r="H46" s="31">
        <v>46090</v>
      </c>
      <c r="I46" s="41" t="s">
        <v>4620</v>
      </c>
    </row>
    <row r="47" spans="1:9" ht="48" hidden="1" customHeight="1" x14ac:dyDescent="0.25">
      <c r="A47" s="30" t="s">
        <v>4713</v>
      </c>
      <c r="B47" s="85" t="s">
        <v>4714</v>
      </c>
      <c r="C47" s="24" t="s">
        <v>32</v>
      </c>
      <c r="D47" s="43" t="s">
        <v>33</v>
      </c>
      <c r="E47" s="52">
        <v>10.53</v>
      </c>
      <c r="F47" s="52">
        <v>2.21</v>
      </c>
      <c r="G47" s="52">
        <v>12.74</v>
      </c>
      <c r="H47" s="31">
        <v>46086</v>
      </c>
      <c r="I47" s="41" t="s">
        <v>4620</v>
      </c>
    </row>
    <row r="48" spans="1:9" ht="48" hidden="1" customHeight="1" x14ac:dyDescent="0.25">
      <c r="A48" s="30" t="s">
        <v>4715</v>
      </c>
      <c r="B48" s="85" t="s">
        <v>4716</v>
      </c>
      <c r="C48" s="24" t="s">
        <v>32</v>
      </c>
      <c r="D48" s="43" t="s">
        <v>33</v>
      </c>
      <c r="E48" s="52">
        <v>87.44</v>
      </c>
      <c r="F48" s="52">
        <v>18.350000000000001</v>
      </c>
      <c r="G48" s="52">
        <v>105.79</v>
      </c>
      <c r="H48" s="31">
        <v>46087</v>
      </c>
      <c r="I48" s="41" t="s">
        <v>4620</v>
      </c>
    </row>
    <row r="49" spans="1:9" ht="48" hidden="1" customHeight="1" x14ac:dyDescent="0.25">
      <c r="A49" s="30" t="s">
        <v>4717</v>
      </c>
      <c r="B49" s="85" t="s">
        <v>4718</v>
      </c>
      <c r="C49" s="24" t="s">
        <v>32</v>
      </c>
      <c r="D49" s="43" t="s">
        <v>33</v>
      </c>
      <c r="E49" s="52">
        <v>11.09</v>
      </c>
      <c r="F49" s="52">
        <v>2.33</v>
      </c>
      <c r="G49" s="52">
        <v>13.42</v>
      </c>
      <c r="H49" s="31">
        <v>46084</v>
      </c>
      <c r="I49" s="41" t="s">
        <v>4620</v>
      </c>
    </row>
    <row r="50" spans="1:9" ht="48" customHeight="1" x14ac:dyDescent="0.25">
      <c r="A50" s="30" t="s">
        <v>4719</v>
      </c>
      <c r="B50" s="85" t="s">
        <v>4704</v>
      </c>
      <c r="C50" s="24" t="s">
        <v>34</v>
      </c>
      <c r="D50" s="43" t="s">
        <v>333</v>
      </c>
      <c r="E50" s="52">
        <v>153.4</v>
      </c>
      <c r="F50" s="52">
        <v>32.21</v>
      </c>
      <c r="G50" s="52">
        <v>185.61</v>
      </c>
      <c r="H50" s="31">
        <v>46094</v>
      </c>
      <c r="I50" s="41" t="s">
        <v>4620</v>
      </c>
    </row>
    <row r="51" spans="1:9" ht="48" hidden="1" customHeight="1" x14ac:dyDescent="0.25">
      <c r="A51" s="30" t="s">
        <v>4720</v>
      </c>
      <c r="B51" s="85" t="s">
        <v>4721</v>
      </c>
      <c r="C51" s="24" t="s">
        <v>32</v>
      </c>
      <c r="D51" s="43" t="s">
        <v>33</v>
      </c>
      <c r="E51" s="52">
        <v>215.86</v>
      </c>
      <c r="F51" s="52">
        <v>45.33</v>
      </c>
      <c r="G51" s="52">
        <v>261.19</v>
      </c>
      <c r="H51" s="31">
        <v>46091</v>
      </c>
      <c r="I51" s="41" t="s">
        <v>4620</v>
      </c>
    </row>
    <row r="52" spans="1:9" ht="48" hidden="1" customHeight="1" x14ac:dyDescent="0.25">
      <c r="A52" s="30" t="s">
        <v>4722</v>
      </c>
      <c r="B52" s="85" t="s">
        <v>4723</v>
      </c>
      <c r="C52" s="24" t="s">
        <v>32</v>
      </c>
      <c r="D52" s="43" t="s">
        <v>33</v>
      </c>
      <c r="E52" s="52">
        <v>208.45</v>
      </c>
      <c r="F52" s="52">
        <v>43.77</v>
      </c>
      <c r="G52" s="52">
        <v>252.22</v>
      </c>
      <c r="H52" s="31">
        <v>46091</v>
      </c>
      <c r="I52" s="41" t="s">
        <v>4620</v>
      </c>
    </row>
    <row r="53" spans="1:9" ht="48" hidden="1" customHeight="1" x14ac:dyDescent="0.25">
      <c r="A53" s="30" t="s">
        <v>4724</v>
      </c>
      <c r="B53" s="85" t="s">
        <v>4725</v>
      </c>
      <c r="C53" s="24" t="s">
        <v>32</v>
      </c>
      <c r="D53" s="43" t="s">
        <v>33</v>
      </c>
      <c r="E53" s="52">
        <v>928.2</v>
      </c>
      <c r="F53" s="52">
        <v>194.92</v>
      </c>
      <c r="G53" s="52">
        <v>1123.1199999999999</v>
      </c>
      <c r="H53" s="31">
        <v>46091</v>
      </c>
      <c r="I53" s="41" t="s">
        <v>4620</v>
      </c>
    </row>
    <row r="54" spans="1:9" ht="48" hidden="1" customHeight="1" x14ac:dyDescent="0.25">
      <c r="A54" s="30" t="s">
        <v>4726</v>
      </c>
      <c r="B54" s="85" t="s">
        <v>4727</v>
      </c>
      <c r="C54" s="24" t="s">
        <v>32</v>
      </c>
      <c r="D54" s="43" t="s">
        <v>33</v>
      </c>
      <c r="E54" s="52">
        <v>485.27</v>
      </c>
      <c r="F54" s="52">
        <v>101.91</v>
      </c>
      <c r="G54" s="52">
        <v>587.17999999999995</v>
      </c>
      <c r="H54" s="31">
        <v>46091</v>
      </c>
      <c r="I54" s="41" t="s">
        <v>4620</v>
      </c>
    </row>
    <row r="55" spans="1:9" ht="48" hidden="1" customHeight="1" x14ac:dyDescent="0.25">
      <c r="A55" s="30" t="s">
        <v>4728</v>
      </c>
      <c r="B55" s="85" t="s">
        <v>4727</v>
      </c>
      <c r="C55" s="24" t="s">
        <v>32</v>
      </c>
      <c r="D55" s="43" t="s">
        <v>33</v>
      </c>
      <c r="E55" s="52">
        <v>485.27</v>
      </c>
      <c r="F55" s="52">
        <v>101.91</v>
      </c>
      <c r="G55" s="52">
        <v>587.17999999999995</v>
      </c>
      <c r="H55" s="31">
        <v>46091</v>
      </c>
      <c r="I55" s="41" t="s">
        <v>4620</v>
      </c>
    </row>
    <row r="56" spans="1:9" ht="48" hidden="1" customHeight="1" x14ac:dyDescent="0.25">
      <c r="A56" s="30" t="s">
        <v>4729</v>
      </c>
      <c r="B56" s="85" t="s">
        <v>4730</v>
      </c>
      <c r="C56" s="24" t="s">
        <v>327</v>
      </c>
      <c r="D56" s="43" t="s">
        <v>968</v>
      </c>
      <c r="E56" s="52">
        <v>40</v>
      </c>
      <c r="F56" s="52">
        <v>8.4</v>
      </c>
      <c r="G56" s="52">
        <v>48.4</v>
      </c>
      <c r="H56" s="31">
        <v>46091</v>
      </c>
      <c r="I56" s="41" t="s">
        <v>4620</v>
      </c>
    </row>
    <row r="57" spans="1:9" ht="48" hidden="1" customHeight="1" x14ac:dyDescent="0.25">
      <c r="A57" s="30" t="s">
        <v>4731</v>
      </c>
      <c r="B57" s="85" t="s">
        <v>4732</v>
      </c>
      <c r="C57" s="24" t="s">
        <v>327</v>
      </c>
      <c r="D57" s="43" t="s">
        <v>968</v>
      </c>
      <c r="E57" s="52">
        <v>40</v>
      </c>
      <c r="F57" s="52">
        <v>8.4</v>
      </c>
      <c r="G57" s="52">
        <v>48.4</v>
      </c>
      <c r="H57" s="31">
        <v>46091</v>
      </c>
      <c r="I57" s="41" t="s">
        <v>4620</v>
      </c>
    </row>
    <row r="58" spans="1:9" ht="48" hidden="1" customHeight="1" x14ac:dyDescent="0.25">
      <c r="A58" s="30" t="s">
        <v>4733</v>
      </c>
      <c r="B58" s="85" t="s">
        <v>4734</v>
      </c>
      <c r="C58" s="24" t="s">
        <v>32</v>
      </c>
      <c r="D58" s="43" t="s">
        <v>33</v>
      </c>
      <c r="E58" s="52">
        <v>64.02</v>
      </c>
      <c r="F58" s="52">
        <v>13.44</v>
      </c>
      <c r="G58" s="52">
        <v>77.459999999999994</v>
      </c>
      <c r="H58" s="31">
        <v>46093</v>
      </c>
      <c r="I58" s="41" t="s">
        <v>4620</v>
      </c>
    </row>
    <row r="59" spans="1:9" ht="48" hidden="1" customHeight="1" x14ac:dyDescent="0.25">
      <c r="A59" s="30" t="s">
        <v>4735</v>
      </c>
      <c r="B59" s="85" t="s">
        <v>4736</v>
      </c>
      <c r="C59" s="24" t="s">
        <v>32</v>
      </c>
      <c r="D59" s="43" t="s">
        <v>33</v>
      </c>
      <c r="E59" s="52">
        <v>21.85</v>
      </c>
      <c r="F59" s="52">
        <v>4.59</v>
      </c>
      <c r="G59" s="52">
        <v>26.44</v>
      </c>
      <c r="H59" s="31">
        <v>46093</v>
      </c>
      <c r="I59" s="41" t="s">
        <v>4620</v>
      </c>
    </row>
    <row r="60" spans="1:9" ht="48" hidden="1" customHeight="1" x14ac:dyDescent="0.25">
      <c r="A60" s="30" t="s">
        <v>4737</v>
      </c>
      <c r="B60" s="85" t="s">
        <v>4738</v>
      </c>
      <c r="C60" s="24" t="s">
        <v>32</v>
      </c>
      <c r="D60" s="43" t="s">
        <v>33</v>
      </c>
      <c r="E60" s="52">
        <v>29.12</v>
      </c>
      <c r="F60" s="52">
        <v>6.12</v>
      </c>
      <c r="G60" s="52">
        <v>35.24</v>
      </c>
      <c r="H60" s="31">
        <v>46093</v>
      </c>
      <c r="I60" s="41" t="s">
        <v>4620</v>
      </c>
    </row>
    <row r="61" spans="1:9" ht="48" hidden="1" customHeight="1" x14ac:dyDescent="0.25">
      <c r="A61" s="30" t="s">
        <v>4739</v>
      </c>
      <c r="B61" s="85" t="s">
        <v>4740</v>
      </c>
      <c r="C61" s="24" t="s">
        <v>32</v>
      </c>
      <c r="D61" s="43" t="s">
        <v>33</v>
      </c>
      <c r="E61" s="52">
        <v>28.5</v>
      </c>
      <c r="F61" s="52">
        <v>5.99</v>
      </c>
      <c r="G61" s="52">
        <v>34.49</v>
      </c>
      <c r="H61" s="31">
        <v>46093</v>
      </c>
      <c r="I61" s="41" t="s">
        <v>4620</v>
      </c>
    </row>
    <row r="62" spans="1:9" ht="48" hidden="1" customHeight="1" x14ac:dyDescent="0.25">
      <c r="A62" s="30" t="s">
        <v>4741</v>
      </c>
      <c r="B62" s="85" t="s">
        <v>4742</v>
      </c>
      <c r="C62" s="24" t="s">
        <v>32</v>
      </c>
      <c r="D62" s="43" t="s">
        <v>33</v>
      </c>
      <c r="E62" s="52">
        <v>11.04</v>
      </c>
      <c r="F62" s="52">
        <v>2.3199999999999998</v>
      </c>
      <c r="G62" s="52">
        <v>13.36</v>
      </c>
      <c r="H62" s="31">
        <v>46105</v>
      </c>
      <c r="I62" s="41" t="s">
        <v>4620</v>
      </c>
    </row>
    <row r="63" spans="1:9" ht="48" hidden="1" customHeight="1" x14ac:dyDescent="0.25">
      <c r="A63" s="30" t="s">
        <v>4743</v>
      </c>
      <c r="B63" s="85" t="s">
        <v>4744</v>
      </c>
      <c r="C63" s="24" t="s">
        <v>327</v>
      </c>
      <c r="D63" s="43" t="s">
        <v>968</v>
      </c>
      <c r="E63" s="52">
        <v>21.6</v>
      </c>
      <c r="F63" s="52">
        <v>4.54</v>
      </c>
      <c r="G63" s="52">
        <v>26.14</v>
      </c>
      <c r="H63" s="31">
        <v>46093</v>
      </c>
      <c r="I63" s="41" t="s">
        <v>4620</v>
      </c>
    </row>
    <row r="64" spans="1:9" ht="48" hidden="1" customHeight="1" x14ac:dyDescent="0.25">
      <c r="A64" s="30" t="s">
        <v>4745</v>
      </c>
      <c r="B64" s="85" t="s">
        <v>4746</v>
      </c>
      <c r="C64" s="24" t="s">
        <v>32</v>
      </c>
      <c r="D64" s="43" t="s">
        <v>33</v>
      </c>
      <c r="E64" s="52">
        <v>36.79</v>
      </c>
      <c r="F64" s="52">
        <v>7.73</v>
      </c>
      <c r="G64" s="52">
        <v>44.52</v>
      </c>
      <c r="H64" s="31">
        <v>46104</v>
      </c>
      <c r="I64" s="41" t="s">
        <v>4620</v>
      </c>
    </row>
    <row r="65" spans="1:9" ht="48" hidden="1" customHeight="1" x14ac:dyDescent="0.25">
      <c r="A65" s="30" t="s">
        <v>4747</v>
      </c>
      <c r="B65" s="85" t="s">
        <v>4748</v>
      </c>
      <c r="C65" s="24" t="s">
        <v>32</v>
      </c>
      <c r="D65" s="43" t="s">
        <v>33</v>
      </c>
      <c r="E65" s="52">
        <v>43.47</v>
      </c>
      <c r="F65" s="52">
        <v>9.1300000000000008</v>
      </c>
      <c r="G65" s="52">
        <v>52.6</v>
      </c>
      <c r="H65" s="31">
        <v>46098</v>
      </c>
      <c r="I65" s="41" t="s">
        <v>4620</v>
      </c>
    </row>
    <row r="66" spans="1:9" ht="48" hidden="1" customHeight="1" x14ac:dyDescent="0.25">
      <c r="A66" s="30" t="s">
        <v>4749</v>
      </c>
      <c r="B66" s="85" t="s">
        <v>4750</v>
      </c>
      <c r="C66" s="24" t="s">
        <v>32</v>
      </c>
      <c r="D66" s="43" t="s">
        <v>33</v>
      </c>
      <c r="E66" s="52">
        <v>402.43</v>
      </c>
      <c r="F66" s="52">
        <v>84.51</v>
      </c>
      <c r="G66" s="52">
        <v>486.94</v>
      </c>
      <c r="H66" s="31">
        <v>46093</v>
      </c>
      <c r="I66" s="41" t="s">
        <v>4620</v>
      </c>
    </row>
    <row r="67" spans="1:9" ht="48" hidden="1" customHeight="1" x14ac:dyDescent="0.25">
      <c r="A67" s="30" t="s">
        <v>4751</v>
      </c>
      <c r="B67" s="85" t="s">
        <v>4752</v>
      </c>
      <c r="C67" s="24" t="s">
        <v>32</v>
      </c>
      <c r="D67" s="43" t="s">
        <v>33</v>
      </c>
      <c r="E67" s="52">
        <v>87.29</v>
      </c>
      <c r="F67" s="52">
        <v>18.329999999999998</v>
      </c>
      <c r="G67" s="52">
        <v>105.62</v>
      </c>
      <c r="H67" s="31">
        <v>46105</v>
      </c>
      <c r="I67" s="41" t="s">
        <v>4620</v>
      </c>
    </row>
    <row r="68" spans="1:9" ht="48" hidden="1" customHeight="1" x14ac:dyDescent="0.25">
      <c r="A68" s="30" t="s">
        <v>4753</v>
      </c>
      <c r="B68" s="85" t="s">
        <v>4754</v>
      </c>
      <c r="C68" s="24" t="s">
        <v>32</v>
      </c>
      <c r="D68" s="43" t="s">
        <v>33</v>
      </c>
      <c r="E68" s="52">
        <v>61.57</v>
      </c>
      <c r="F68" s="52">
        <v>12.93</v>
      </c>
      <c r="G68" s="52">
        <v>74.5</v>
      </c>
      <c r="H68" s="31">
        <v>46105</v>
      </c>
      <c r="I68" s="41" t="s">
        <v>4620</v>
      </c>
    </row>
    <row r="69" spans="1:9" ht="48" hidden="1" customHeight="1" x14ac:dyDescent="0.25">
      <c r="A69" s="30" t="s">
        <v>4755</v>
      </c>
      <c r="B69" s="85" t="s">
        <v>4756</v>
      </c>
      <c r="C69" s="24" t="s">
        <v>4643</v>
      </c>
      <c r="D69" s="43" t="s">
        <v>4644</v>
      </c>
      <c r="E69" s="52">
        <v>39.1</v>
      </c>
      <c r="F69" s="52">
        <v>8.2100000000000009</v>
      </c>
      <c r="G69" s="52">
        <v>47.31</v>
      </c>
      <c r="H69" s="31">
        <v>46097</v>
      </c>
      <c r="I69" s="41" t="s">
        <v>4620</v>
      </c>
    </row>
    <row r="70" spans="1:9" ht="48" hidden="1" customHeight="1" x14ac:dyDescent="0.25">
      <c r="A70" s="30" t="s">
        <v>4757</v>
      </c>
      <c r="B70" s="85" t="s">
        <v>4758</v>
      </c>
      <c r="C70" s="24" t="s">
        <v>327</v>
      </c>
      <c r="D70" s="43" t="s">
        <v>968</v>
      </c>
      <c r="E70" s="52">
        <v>33.119999999999997</v>
      </c>
      <c r="F70" s="52">
        <v>6.96</v>
      </c>
      <c r="G70" s="52">
        <v>40.08</v>
      </c>
      <c r="H70" s="31">
        <v>46105</v>
      </c>
      <c r="I70" s="41" t="s">
        <v>4620</v>
      </c>
    </row>
    <row r="71" spans="1:9" ht="48" hidden="1" customHeight="1" x14ac:dyDescent="0.25">
      <c r="A71" s="30" t="s">
        <v>4759</v>
      </c>
      <c r="B71" s="85" t="s">
        <v>4760</v>
      </c>
      <c r="C71" s="24" t="s">
        <v>32</v>
      </c>
      <c r="D71" s="43" t="s">
        <v>33</v>
      </c>
      <c r="E71" s="52">
        <v>76.2</v>
      </c>
      <c r="F71" s="52">
        <v>16</v>
      </c>
      <c r="G71" s="52">
        <v>92.2</v>
      </c>
      <c r="H71" s="31">
        <v>46099</v>
      </c>
      <c r="I71" s="41" t="s">
        <v>4620</v>
      </c>
    </row>
    <row r="72" spans="1:9" ht="48" hidden="1" customHeight="1" x14ac:dyDescent="0.25">
      <c r="A72" s="30" t="s">
        <v>4761</v>
      </c>
      <c r="B72" s="85" t="s">
        <v>4762</v>
      </c>
      <c r="C72" s="24" t="s">
        <v>32</v>
      </c>
      <c r="D72" s="43" t="s">
        <v>33</v>
      </c>
      <c r="E72" s="52">
        <v>26.59</v>
      </c>
      <c r="F72" s="52">
        <v>5.58</v>
      </c>
      <c r="G72" s="52">
        <v>32.17</v>
      </c>
      <c r="H72" s="31">
        <v>46098</v>
      </c>
      <c r="I72" s="41" t="s">
        <v>4620</v>
      </c>
    </row>
    <row r="73" spans="1:9" ht="48" hidden="1" customHeight="1" x14ac:dyDescent="0.25">
      <c r="A73" s="30" t="s">
        <v>4763</v>
      </c>
      <c r="B73" s="85" t="s">
        <v>4764</v>
      </c>
      <c r="C73" s="24" t="s">
        <v>32</v>
      </c>
      <c r="D73" s="43" t="s">
        <v>33</v>
      </c>
      <c r="E73" s="52">
        <v>40.92</v>
      </c>
      <c r="F73" s="52">
        <v>8.59</v>
      </c>
      <c r="G73" s="52">
        <v>49.51</v>
      </c>
      <c r="H73" s="31">
        <v>46098</v>
      </c>
      <c r="I73" s="41" t="s">
        <v>4620</v>
      </c>
    </row>
    <row r="74" spans="1:9" ht="48" hidden="1" customHeight="1" x14ac:dyDescent="0.25">
      <c r="A74" s="30" t="s">
        <v>4765</v>
      </c>
      <c r="B74" s="85" t="s">
        <v>4766</v>
      </c>
      <c r="C74" s="24" t="s">
        <v>32</v>
      </c>
      <c r="D74" s="43" t="s">
        <v>33</v>
      </c>
      <c r="E74" s="52">
        <v>11.12</v>
      </c>
      <c r="F74" s="52">
        <v>2.34</v>
      </c>
      <c r="G74" s="52">
        <v>13.46</v>
      </c>
      <c r="H74" s="31">
        <v>46098</v>
      </c>
      <c r="I74" s="41" t="s">
        <v>4620</v>
      </c>
    </row>
    <row r="75" spans="1:9" ht="48" hidden="1" customHeight="1" x14ac:dyDescent="0.25">
      <c r="A75" s="30" t="s">
        <v>4767</v>
      </c>
      <c r="B75" s="85" t="s">
        <v>4768</v>
      </c>
      <c r="C75" s="24" t="s">
        <v>32</v>
      </c>
      <c r="D75" s="43" t="s">
        <v>33</v>
      </c>
      <c r="E75" s="52">
        <v>35.31</v>
      </c>
      <c r="F75" s="52">
        <v>7.42</v>
      </c>
      <c r="G75" s="52">
        <v>42.73</v>
      </c>
      <c r="H75" s="31">
        <v>46106</v>
      </c>
      <c r="I75" s="41" t="s">
        <v>4620</v>
      </c>
    </row>
    <row r="76" spans="1:9" ht="48" hidden="1" customHeight="1" x14ac:dyDescent="0.25">
      <c r="A76" s="30" t="s">
        <v>4769</v>
      </c>
      <c r="B76" s="85" t="s">
        <v>4770</v>
      </c>
      <c r="C76" s="24" t="s">
        <v>32</v>
      </c>
      <c r="D76" s="43" t="s">
        <v>33</v>
      </c>
      <c r="E76" s="52">
        <v>19.989999999999998</v>
      </c>
      <c r="F76" s="52">
        <v>4.2</v>
      </c>
      <c r="G76" s="52">
        <v>24.19</v>
      </c>
      <c r="H76" s="31">
        <v>46106</v>
      </c>
      <c r="I76" s="41" t="s">
        <v>4620</v>
      </c>
    </row>
    <row r="77" spans="1:9" ht="48" hidden="1" customHeight="1" x14ac:dyDescent="0.25">
      <c r="A77" s="30" t="s">
        <v>4771</v>
      </c>
      <c r="B77" s="85" t="s">
        <v>4772</v>
      </c>
      <c r="C77" s="24" t="s">
        <v>32</v>
      </c>
      <c r="D77" s="43" t="s">
        <v>33</v>
      </c>
      <c r="E77" s="52">
        <v>46.55</v>
      </c>
      <c r="F77" s="52">
        <v>9.7799999999999994</v>
      </c>
      <c r="G77" s="52">
        <v>56.33</v>
      </c>
      <c r="H77" s="31">
        <v>46106</v>
      </c>
      <c r="I77" s="41" t="s">
        <v>4620</v>
      </c>
    </row>
    <row r="78" spans="1:9" ht="48" hidden="1" customHeight="1" x14ac:dyDescent="0.25">
      <c r="A78" s="30" t="s">
        <v>4773</v>
      </c>
      <c r="B78" s="85" t="s">
        <v>4774</v>
      </c>
      <c r="C78" s="24" t="s">
        <v>32</v>
      </c>
      <c r="D78" s="43" t="s">
        <v>33</v>
      </c>
      <c r="E78" s="52">
        <v>14.36</v>
      </c>
      <c r="F78" s="52">
        <v>3.02</v>
      </c>
      <c r="G78" s="52">
        <v>17.38</v>
      </c>
      <c r="H78" s="31">
        <v>46099</v>
      </c>
      <c r="I78" s="41" t="s">
        <v>4620</v>
      </c>
    </row>
    <row r="79" spans="1:9" ht="48" hidden="1" customHeight="1" x14ac:dyDescent="0.25">
      <c r="A79" s="30" t="s">
        <v>4775</v>
      </c>
      <c r="B79" s="85" t="s">
        <v>4776</v>
      </c>
      <c r="C79" s="24" t="s">
        <v>327</v>
      </c>
      <c r="D79" s="43" t="s">
        <v>968</v>
      </c>
      <c r="E79" s="52">
        <v>21.42</v>
      </c>
      <c r="F79" s="52">
        <v>4.5</v>
      </c>
      <c r="G79" s="52">
        <v>25.92</v>
      </c>
      <c r="H79" s="31">
        <v>46105</v>
      </c>
      <c r="I79" s="41" t="s">
        <v>4620</v>
      </c>
    </row>
    <row r="80" spans="1:9" ht="48" customHeight="1" x14ac:dyDescent="0.25">
      <c r="A80" s="30" t="s">
        <v>4777</v>
      </c>
      <c r="B80" s="85" t="s">
        <v>4778</v>
      </c>
      <c r="C80" s="24" t="s">
        <v>34</v>
      </c>
      <c r="D80" s="43" t="s">
        <v>333</v>
      </c>
      <c r="E80" s="52">
        <v>60</v>
      </c>
      <c r="F80" s="52">
        <v>12.6</v>
      </c>
      <c r="G80" s="52">
        <v>72.599999999999994</v>
      </c>
      <c r="H80" s="31">
        <v>46104</v>
      </c>
      <c r="I80" s="41" t="s">
        <v>4620</v>
      </c>
    </row>
    <row r="81" spans="1:9" ht="48" customHeight="1" x14ac:dyDescent="0.25">
      <c r="A81" s="30" t="s">
        <v>4779</v>
      </c>
      <c r="B81" s="85" t="s">
        <v>4780</v>
      </c>
      <c r="C81" s="24" t="s">
        <v>34</v>
      </c>
      <c r="D81" s="43" t="s">
        <v>333</v>
      </c>
      <c r="E81" s="52">
        <v>223.84</v>
      </c>
      <c r="F81" s="52">
        <v>47.01</v>
      </c>
      <c r="G81" s="52">
        <v>270.85000000000002</v>
      </c>
      <c r="H81" s="31">
        <v>46106</v>
      </c>
      <c r="I81" s="41" t="s">
        <v>4620</v>
      </c>
    </row>
    <row r="82" spans="1:9" ht="48" hidden="1" customHeight="1" x14ac:dyDescent="0.25">
      <c r="A82" s="30" t="s">
        <v>4781</v>
      </c>
      <c r="B82" s="85" t="s">
        <v>4782</v>
      </c>
      <c r="C82" s="24" t="s">
        <v>327</v>
      </c>
      <c r="D82" s="43" t="s">
        <v>968</v>
      </c>
      <c r="E82" s="52">
        <v>66.239999999999995</v>
      </c>
      <c r="F82" s="52">
        <v>13.91</v>
      </c>
      <c r="G82" s="52">
        <v>80.150000000000006</v>
      </c>
      <c r="H82" s="31">
        <v>46106</v>
      </c>
      <c r="I82" s="41" t="s">
        <v>4620</v>
      </c>
    </row>
    <row r="83" spans="1:9" ht="48" hidden="1" customHeight="1" x14ac:dyDescent="0.25">
      <c r="A83" s="30" t="s">
        <v>703</v>
      </c>
      <c r="B83" s="85" t="s">
        <v>704</v>
      </c>
      <c r="C83" s="24" t="s">
        <v>32</v>
      </c>
      <c r="D83" s="43" t="s">
        <v>33</v>
      </c>
      <c r="E83" s="52">
        <v>52.13</v>
      </c>
      <c r="F83" s="52">
        <v>10.95</v>
      </c>
      <c r="G83" s="52">
        <v>63.08</v>
      </c>
      <c r="H83" s="31">
        <v>46092</v>
      </c>
      <c r="I83" s="41" t="s">
        <v>4620</v>
      </c>
    </row>
    <row r="84" spans="1:9" ht="48" hidden="1" customHeight="1" x14ac:dyDescent="0.25">
      <c r="A84" s="30" t="s">
        <v>711</v>
      </c>
      <c r="B84" s="85" t="s">
        <v>712</v>
      </c>
      <c r="C84" s="24" t="s">
        <v>32</v>
      </c>
      <c r="D84" s="43" t="s">
        <v>33</v>
      </c>
      <c r="E84" s="52">
        <v>33.86</v>
      </c>
      <c r="F84" s="52">
        <v>7.11</v>
      </c>
      <c r="G84" s="52">
        <v>40.97</v>
      </c>
      <c r="H84" s="31">
        <v>46105</v>
      </c>
      <c r="I84" s="41" t="s">
        <v>4620</v>
      </c>
    </row>
    <row r="85" spans="1:9" ht="48" hidden="1" customHeight="1" x14ac:dyDescent="0.25">
      <c r="A85" s="30" t="s">
        <v>4783</v>
      </c>
      <c r="B85" s="85" t="s">
        <v>4784</v>
      </c>
      <c r="C85" s="24" t="s">
        <v>327</v>
      </c>
      <c r="D85" s="43" t="s">
        <v>968</v>
      </c>
      <c r="E85" s="52">
        <v>226.8</v>
      </c>
      <c r="F85" s="52">
        <v>47.63</v>
      </c>
      <c r="G85" s="52">
        <v>274.43</v>
      </c>
      <c r="H85" s="31">
        <v>46106</v>
      </c>
      <c r="I85" s="41" t="s">
        <v>4620</v>
      </c>
    </row>
    <row r="86" spans="1:9" ht="48" customHeight="1" x14ac:dyDescent="0.25">
      <c r="A86" s="30" t="s">
        <v>4785</v>
      </c>
      <c r="B86" s="85" t="s">
        <v>4786</v>
      </c>
      <c r="C86" s="24" t="s">
        <v>34</v>
      </c>
      <c r="D86" s="43" t="s">
        <v>333</v>
      </c>
      <c r="E86" s="52">
        <v>24.82</v>
      </c>
      <c r="F86" s="52">
        <v>5.21</v>
      </c>
      <c r="G86" s="52">
        <v>30.03</v>
      </c>
      <c r="H86" s="31">
        <v>46098</v>
      </c>
      <c r="I86" s="41" t="s">
        <v>4620</v>
      </c>
    </row>
    <row r="87" spans="1:9" ht="31.5" customHeight="1" x14ac:dyDescent="0.25">
      <c r="B87" s="133"/>
      <c r="D87" s="46"/>
      <c r="E87" s="22"/>
      <c r="F87" s="22"/>
      <c r="G87" s="22"/>
    </row>
    <row r="88" spans="1:9" ht="31.5" customHeight="1" thickBot="1" x14ac:dyDescent="0.3">
      <c r="B88" s="133"/>
      <c r="D88" s="46"/>
      <c r="E88" s="22"/>
      <c r="F88" s="22"/>
      <c r="G88" s="22"/>
    </row>
    <row r="89" spans="1:9" ht="31.5" customHeight="1" thickBot="1" x14ac:dyDescent="0.3">
      <c r="B89" s="133"/>
      <c r="D89" s="47" t="s">
        <v>9</v>
      </c>
      <c r="E89" s="14">
        <f>SUM(E2:E88)</f>
        <v>10407.830000000004</v>
      </c>
      <c r="F89" s="14">
        <f>SUM(F2:F88)</f>
        <v>2185.65</v>
      </c>
      <c r="G89" s="14">
        <f>SUM(G2:G88)</f>
        <v>12593.48</v>
      </c>
    </row>
    <row r="90" spans="1:9" x14ac:dyDescent="0.25">
      <c r="B90" s="133"/>
      <c r="D90" s="46"/>
      <c r="E90" s="22"/>
      <c r="F90" s="22"/>
      <c r="G90" s="22"/>
    </row>
  </sheetData>
  <conditionalFormatting sqref="A4">
    <cfRule type="duplicateValues" dxfId="16" priority="4"/>
  </conditionalFormatting>
  <conditionalFormatting sqref="A2:A3">
    <cfRule type="duplicateValues" dxfId="15" priority="5"/>
  </conditionalFormatting>
  <conditionalFormatting sqref="A7 A10 A13 A16 A19 A22 A25 A28 A31 A34 A37 A40 A43 A46 A49 A52 A55 A58 A61 A64 A67 A70 A73 A76 A79 A82">
    <cfRule type="duplicateValues" dxfId="14" priority="2"/>
  </conditionalFormatting>
  <conditionalFormatting sqref="A5:A6 A8:A9 A11:A12 A14:A15 A17:A18 A20:A21 A23:A24 A26:A27 A29:A30 A32:A33 A35:A36 A38:A39 A41:A42 A44:A45 A47:A48 A50:A51 A53:A54 A56:A57 A59:A60 A62:A63 A65:A66 A68:A69 A71:A72 A74:A75 A77:A78 A80:A81 A83:A84">
    <cfRule type="duplicateValues" dxfId="13" priority="3"/>
  </conditionalFormatting>
  <conditionalFormatting sqref="A85:A86">
    <cfRule type="duplicateValues" dxfId="12" priority="1"/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5C4BB-607C-4B67-A093-9B281D9F1666}">
  <sheetPr codeName="Hoja7"/>
  <dimension ref="A2:I33"/>
  <sheetViews>
    <sheetView showGridLines="0" topLeftCell="B25" workbookViewId="0">
      <selection activeCell="D31" sqref="D31"/>
    </sheetView>
  </sheetViews>
  <sheetFormatPr baseColWidth="10" defaultRowHeight="31.5" customHeight="1" x14ac:dyDescent="0.25"/>
  <cols>
    <col min="1" max="1" width="34.85546875" style="1" customWidth="1"/>
    <col min="2" max="2" width="79.28515625" style="5" customWidth="1"/>
    <col min="3" max="3" width="22.140625" style="1" customWidth="1"/>
    <col min="4" max="4" width="75.140625" style="1" bestFit="1" customWidth="1"/>
    <col min="5" max="5" width="20.5703125" style="2" customWidth="1"/>
    <col min="6" max="6" width="20.42578125" style="2" customWidth="1"/>
    <col min="7" max="7" width="21.7109375" style="2" customWidth="1"/>
    <col min="8" max="8" width="27.28515625" style="1" customWidth="1"/>
    <col min="9" max="9" width="27.42578125" style="1" customWidth="1"/>
    <col min="10" max="16384" width="11.42578125" style="69"/>
  </cols>
  <sheetData>
    <row r="2" spans="1:9" ht="31.5" customHeight="1" x14ac:dyDescent="0.25">
      <c r="A2" s="32" t="s">
        <v>0</v>
      </c>
      <c r="B2" s="33" t="s">
        <v>1</v>
      </c>
      <c r="C2" s="26" t="s">
        <v>2</v>
      </c>
      <c r="D2" s="27" t="s">
        <v>3</v>
      </c>
      <c r="E2" s="28" t="s">
        <v>4</v>
      </c>
      <c r="F2" s="28" t="s">
        <v>5</v>
      </c>
      <c r="G2" s="28" t="s">
        <v>6</v>
      </c>
      <c r="H2" s="27" t="s">
        <v>7</v>
      </c>
      <c r="I2" s="29" t="s">
        <v>8</v>
      </c>
    </row>
    <row r="3" spans="1:9" ht="31.5" customHeight="1" x14ac:dyDescent="0.25">
      <c r="A3" s="73" t="s">
        <v>173</v>
      </c>
      <c r="B3" s="86" t="s">
        <v>174</v>
      </c>
      <c r="C3" s="74" t="s">
        <v>29</v>
      </c>
      <c r="D3" s="75" t="s">
        <v>30</v>
      </c>
      <c r="E3" s="119">
        <v>2545.62</v>
      </c>
      <c r="F3" s="119">
        <v>534.58000000000004</v>
      </c>
      <c r="G3" s="119">
        <v>3080.2</v>
      </c>
      <c r="H3" s="76">
        <v>45995</v>
      </c>
      <c r="I3" s="35" t="s">
        <v>12</v>
      </c>
    </row>
    <row r="4" spans="1:9" ht="31.5" customHeight="1" x14ac:dyDescent="0.25">
      <c r="A4" s="34" t="s">
        <v>107</v>
      </c>
      <c r="B4" s="85" t="s">
        <v>108</v>
      </c>
      <c r="C4" s="37" t="s">
        <v>29</v>
      </c>
      <c r="D4" s="60" t="s">
        <v>30</v>
      </c>
      <c r="E4" s="108">
        <v>99.18</v>
      </c>
      <c r="F4" s="108">
        <v>20.83</v>
      </c>
      <c r="G4" s="108">
        <v>120.01</v>
      </c>
      <c r="H4" s="31">
        <v>45995</v>
      </c>
      <c r="I4" s="35" t="s">
        <v>12</v>
      </c>
    </row>
    <row r="5" spans="1:9" ht="31.5" customHeight="1" x14ac:dyDescent="0.25">
      <c r="A5" s="34" t="s">
        <v>109</v>
      </c>
      <c r="B5" s="85" t="s">
        <v>110</v>
      </c>
      <c r="C5" s="37" t="s">
        <v>111</v>
      </c>
      <c r="D5" s="60" t="s">
        <v>112</v>
      </c>
      <c r="E5" s="108">
        <v>247.06</v>
      </c>
      <c r="F5" s="108">
        <v>51.88</v>
      </c>
      <c r="G5" s="108">
        <v>298.94</v>
      </c>
      <c r="H5" s="31">
        <v>46002</v>
      </c>
      <c r="I5" s="35" t="s">
        <v>12</v>
      </c>
    </row>
    <row r="6" spans="1:9" ht="31.5" customHeight="1" x14ac:dyDescent="0.25">
      <c r="A6" s="34" t="s">
        <v>113</v>
      </c>
      <c r="B6" s="85" t="s">
        <v>114</v>
      </c>
      <c r="C6" s="37" t="s">
        <v>115</v>
      </c>
      <c r="D6" s="60" t="s">
        <v>116</v>
      </c>
      <c r="E6" s="108">
        <v>277.2</v>
      </c>
      <c r="F6" s="108">
        <v>58.21</v>
      </c>
      <c r="G6" s="108">
        <v>335.41</v>
      </c>
      <c r="H6" s="31">
        <v>46038</v>
      </c>
      <c r="I6" s="35" t="s">
        <v>12</v>
      </c>
    </row>
    <row r="7" spans="1:9" ht="31.5" customHeight="1" x14ac:dyDescent="0.25">
      <c r="A7" s="34" t="s">
        <v>117</v>
      </c>
      <c r="B7" s="85" t="s">
        <v>118</v>
      </c>
      <c r="C7" s="37" t="s">
        <v>29</v>
      </c>
      <c r="D7" s="60" t="s">
        <v>30</v>
      </c>
      <c r="E7" s="108">
        <v>1157.0999999999999</v>
      </c>
      <c r="F7" s="108">
        <v>242.99</v>
      </c>
      <c r="G7" s="108">
        <v>1400.09</v>
      </c>
      <c r="H7" s="31">
        <v>46038</v>
      </c>
      <c r="I7" s="35" t="s">
        <v>12</v>
      </c>
    </row>
    <row r="8" spans="1:9" ht="31.5" customHeight="1" x14ac:dyDescent="0.25">
      <c r="A8" s="34" t="s">
        <v>119</v>
      </c>
      <c r="B8" s="85" t="s">
        <v>120</v>
      </c>
      <c r="C8" s="37" t="s">
        <v>29</v>
      </c>
      <c r="D8" s="60" t="s">
        <v>30</v>
      </c>
      <c r="E8" s="108">
        <v>237</v>
      </c>
      <c r="F8" s="108">
        <v>49.77</v>
      </c>
      <c r="G8" s="108">
        <v>286.77</v>
      </c>
      <c r="H8" s="31">
        <v>46038</v>
      </c>
      <c r="I8" s="35" t="s">
        <v>12</v>
      </c>
    </row>
    <row r="9" spans="1:9" ht="31.5" customHeight="1" x14ac:dyDescent="0.25">
      <c r="A9" s="34" t="s">
        <v>121</v>
      </c>
      <c r="B9" s="85" t="s">
        <v>122</v>
      </c>
      <c r="C9" s="37" t="s">
        <v>29</v>
      </c>
      <c r="D9" s="60" t="s">
        <v>30</v>
      </c>
      <c r="E9" s="108">
        <v>421</v>
      </c>
      <c r="F9" s="108">
        <v>88.41</v>
      </c>
      <c r="G9" s="108">
        <v>509.41</v>
      </c>
      <c r="H9" s="31">
        <v>46038</v>
      </c>
      <c r="I9" s="35" t="s">
        <v>12</v>
      </c>
    </row>
    <row r="10" spans="1:9" ht="31.5" customHeight="1" x14ac:dyDescent="0.25">
      <c r="A10" s="34" t="s">
        <v>123</v>
      </c>
      <c r="B10" s="85" t="s">
        <v>124</v>
      </c>
      <c r="C10" s="37" t="s">
        <v>125</v>
      </c>
      <c r="D10" s="60" t="s">
        <v>126</v>
      </c>
      <c r="E10" s="108">
        <v>190</v>
      </c>
      <c r="F10" s="108">
        <v>39.9</v>
      </c>
      <c r="G10" s="108">
        <v>229.9</v>
      </c>
      <c r="H10" s="31">
        <v>46038</v>
      </c>
      <c r="I10" s="35" t="s">
        <v>12</v>
      </c>
    </row>
    <row r="11" spans="1:9" ht="31.5" customHeight="1" x14ac:dyDescent="0.25">
      <c r="A11" s="34" t="s">
        <v>127</v>
      </c>
      <c r="B11" s="85" t="s">
        <v>128</v>
      </c>
      <c r="C11" s="37" t="s">
        <v>125</v>
      </c>
      <c r="D11" s="60" t="s">
        <v>126</v>
      </c>
      <c r="E11" s="108">
        <v>70</v>
      </c>
      <c r="F11" s="108">
        <v>14.7</v>
      </c>
      <c r="G11" s="108">
        <v>84.7</v>
      </c>
      <c r="H11" s="31">
        <v>46038</v>
      </c>
      <c r="I11" s="35" t="s">
        <v>12</v>
      </c>
    </row>
    <row r="12" spans="1:9" ht="31.5" customHeight="1" x14ac:dyDescent="0.25">
      <c r="A12" s="34" t="s">
        <v>129</v>
      </c>
      <c r="B12" s="85" t="s">
        <v>130</v>
      </c>
      <c r="C12" s="37" t="s">
        <v>125</v>
      </c>
      <c r="D12" s="60" t="s">
        <v>126</v>
      </c>
      <c r="E12" s="108">
        <v>1319.04</v>
      </c>
      <c r="F12" s="108">
        <v>277</v>
      </c>
      <c r="G12" s="108">
        <v>1596.04</v>
      </c>
      <c r="H12" s="31">
        <v>46038</v>
      </c>
      <c r="I12" s="35" t="s">
        <v>12</v>
      </c>
    </row>
    <row r="13" spans="1:9" ht="31.5" customHeight="1" x14ac:dyDescent="0.25">
      <c r="A13" s="34" t="s">
        <v>131</v>
      </c>
      <c r="B13" s="85" t="s">
        <v>132</v>
      </c>
      <c r="C13" s="37" t="s">
        <v>125</v>
      </c>
      <c r="D13" s="60" t="s">
        <v>126</v>
      </c>
      <c r="E13" s="108">
        <v>1350.2</v>
      </c>
      <c r="F13" s="108">
        <v>283.54000000000002</v>
      </c>
      <c r="G13" s="108">
        <v>1633.74</v>
      </c>
      <c r="H13" s="31">
        <v>46038</v>
      </c>
      <c r="I13" s="35" t="s">
        <v>12</v>
      </c>
    </row>
    <row r="14" spans="1:9" ht="31.5" customHeight="1" x14ac:dyDescent="0.25">
      <c r="A14" s="34" t="s">
        <v>133</v>
      </c>
      <c r="B14" s="85" t="s">
        <v>134</v>
      </c>
      <c r="C14" s="37" t="s">
        <v>31</v>
      </c>
      <c r="D14" s="60" t="s">
        <v>41</v>
      </c>
      <c r="E14" s="108">
        <v>633.41</v>
      </c>
      <c r="F14" s="108">
        <v>133.02000000000001</v>
      </c>
      <c r="G14" s="108">
        <v>766.43</v>
      </c>
      <c r="H14" s="31">
        <v>46038</v>
      </c>
      <c r="I14" s="35" t="s">
        <v>12</v>
      </c>
    </row>
    <row r="15" spans="1:9" ht="31.5" customHeight="1" x14ac:dyDescent="0.25">
      <c r="A15" s="34" t="s">
        <v>135</v>
      </c>
      <c r="B15" s="85" t="s">
        <v>136</v>
      </c>
      <c r="C15" s="37" t="s">
        <v>137</v>
      </c>
      <c r="D15" s="60" t="s">
        <v>138</v>
      </c>
      <c r="E15" s="108">
        <v>282.42</v>
      </c>
      <c r="F15" s="108">
        <v>59.31</v>
      </c>
      <c r="G15" s="108">
        <v>341.73</v>
      </c>
      <c r="H15" s="31">
        <v>46052</v>
      </c>
      <c r="I15" s="35" t="s">
        <v>12</v>
      </c>
    </row>
    <row r="16" spans="1:9" ht="31.5" customHeight="1" x14ac:dyDescent="0.25">
      <c r="A16" s="34" t="s">
        <v>139</v>
      </c>
      <c r="B16" s="85" t="s">
        <v>140</v>
      </c>
      <c r="C16" s="37" t="s">
        <v>125</v>
      </c>
      <c r="D16" s="60" t="s">
        <v>126</v>
      </c>
      <c r="E16" s="108">
        <v>1256</v>
      </c>
      <c r="F16" s="108">
        <v>263.76</v>
      </c>
      <c r="G16" s="108">
        <v>1519.76</v>
      </c>
      <c r="H16" s="31">
        <v>46052</v>
      </c>
      <c r="I16" s="35" t="s">
        <v>12</v>
      </c>
    </row>
    <row r="17" spans="1:9" ht="31.5" customHeight="1" x14ac:dyDescent="0.25">
      <c r="A17" s="34" t="s">
        <v>141</v>
      </c>
      <c r="B17" s="85" t="s">
        <v>142</v>
      </c>
      <c r="C17" s="37" t="s">
        <v>143</v>
      </c>
      <c r="D17" s="60" t="s">
        <v>144</v>
      </c>
      <c r="E17" s="108">
        <v>350</v>
      </c>
      <c r="F17" s="108">
        <v>73.5</v>
      </c>
      <c r="G17" s="108">
        <v>423.5</v>
      </c>
      <c r="H17" s="31">
        <v>46052</v>
      </c>
      <c r="I17" s="35" t="s">
        <v>12</v>
      </c>
    </row>
    <row r="18" spans="1:9" ht="31.5" customHeight="1" x14ac:dyDescent="0.25">
      <c r="A18" s="34" t="s">
        <v>145</v>
      </c>
      <c r="B18" s="85" t="s">
        <v>146</v>
      </c>
      <c r="C18" s="37" t="s">
        <v>147</v>
      </c>
      <c r="D18" s="60" t="s">
        <v>148</v>
      </c>
      <c r="E18" s="108">
        <v>2637.96</v>
      </c>
      <c r="F18" s="108">
        <v>553.97</v>
      </c>
      <c r="G18" s="108">
        <v>3191.93</v>
      </c>
      <c r="H18" s="31">
        <v>46052</v>
      </c>
      <c r="I18" s="35" t="s">
        <v>12</v>
      </c>
    </row>
    <row r="19" spans="1:9" ht="31.5" customHeight="1" x14ac:dyDescent="0.25">
      <c r="A19" s="34" t="s">
        <v>149</v>
      </c>
      <c r="B19" s="85" t="s">
        <v>150</v>
      </c>
      <c r="C19" s="37" t="s">
        <v>147</v>
      </c>
      <c r="D19" s="60" t="s">
        <v>148</v>
      </c>
      <c r="E19" s="108">
        <v>833.04</v>
      </c>
      <c r="F19" s="108">
        <v>174.95</v>
      </c>
      <c r="G19" s="108">
        <v>1007.99</v>
      </c>
      <c r="H19" s="31">
        <v>46052</v>
      </c>
      <c r="I19" s="35" t="s">
        <v>12</v>
      </c>
    </row>
    <row r="20" spans="1:9" ht="31.5" customHeight="1" x14ac:dyDescent="0.25">
      <c r="A20" s="34" t="s">
        <v>151</v>
      </c>
      <c r="B20" s="85" t="s">
        <v>152</v>
      </c>
      <c r="C20" s="37" t="s">
        <v>29</v>
      </c>
      <c r="D20" s="60" t="s">
        <v>30</v>
      </c>
      <c r="E20" s="108">
        <v>1586.88</v>
      </c>
      <c r="F20" s="108">
        <v>333.24</v>
      </c>
      <c r="G20" s="108">
        <v>1920.12</v>
      </c>
      <c r="H20" s="31">
        <v>46070</v>
      </c>
      <c r="I20" s="35" t="s">
        <v>12</v>
      </c>
    </row>
    <row r="21" spans="1:9" ht="31.5" customHeight="1" x14ac:dyDescent="0.25">
      <c r="A21" s="34" t="s">
        <v>153</v>
      </c>
      <c r="B21" s="85" t="s">
        <v>154</v>
      </c>
      <c r="C21" s="37" t="s">
        <v>125</v>
      </c>
      <c r="D21" s="60" t="s">
        <v>126</v>
      </c>
      <c r="E21" s="108">
        <v>549.6</v>
      </c>
      <c r="F21" s="108">
        <v>115.42</v>
      </c>
      <c r="G21" s="108">
        <v>665.02</v>
      </c>
      <c r="H21" s="31">
        <v>46079</v>
      </c>
      <c r="I21" s="35" t="s">
        <v>12</v>
      </c>
    </row>
    <row r="22" spans="1:9" ht="31.5" customHeight="1" x14ac:dyDescent="0.25">
      <c r="A22" s="34" t="s">
        <v>155</v>
      </c>
      <c r="B22" s="85" t="s">
        <v>156</v>
      </c>
      <c r="C22" s="37" t="s">
        <v>125</v>
      </c>
      <c r="D22" s="60" t="s">
        <v>126</v>
      </c>
      <c r="E22" s="108">
        <v>1130.4000000000001</v>
      </c>
      <c r="F22" s="108">
        <v>237.38</v>
      </c>
      <c r="G22" s="108">
        <v>1367.78</v>
      </c>
      <c r="H22" s="31">
        <v>46079</v>
      </c>
      <c r="I22" s="35" t="s">
        <v>12</v>
      </c>
    </row>
    <row r="23" spans="1:9" ht="31.5" customHeight="1" x14ac:dyDescent="0.25">
      <c r="A23" s="34" t="s">
        <v>157</v>
      </c>
      <c r="B23" s="85" t="s">
        <v>158</v>
      </c>
      <c r="C23" s="37" t="s">
        <v>125</v>
      </c>
      <c r="D23" s="60" t="s">
        <v>126</v>
      </c>
      <c r="E23" s="108">
        <v>50</v>
      </c>
      <c r="F23" s="108">
        <v>10.5</v>
      </c>
      <c r="G23" s="108">
        <v>60.5</v>
      </c>
      <c r="H23" s="31">
        <v>46079</v>
      </c>
      <c r="I23" s="35" t="s">
        <v>12</v>
      </c>
    </row>
    <row r="24" spans="1:9" ht="31.5" customHeight="1" x14ac:dyDescent="0.25">
      <c r="A24" s="34" t="s">
        <v>159</v>
      </c>
      <c r="B24" s="85" t="s">
        <v>160</v>
      </c>
      <c r="C24" s="37" t="s">
        <v>29</v>
      </c>
      <c r="D24" s="60" t="s">
        <v>30</v>
      </c>
      <c r="E24" s="108">
        <v>727.32</v>
      </c>
      <c r="F24" s="108">
        <v>152.74</v>
      </c>
      <c r="G24" s="108">
        <v>880.06</v>
      </c>
      <c r="H24" s="31">
        <v>46079</v>
      </c>
      <c r="I24" s="35" t="s">
        <v>12</v>
      </c>
    </row>
    <row r="25" spans="1:9" ht="31.5" customHeight="1" x14ac:dyDescent="0.25">
      <c r="A25" s="34" t="s">
        <v>161</v>
      </c>
      <c r="B25" s="85" t="s">
        <v>162</v>
      </c>
      <c r="C25" s="37" t="s">
        <v>111</v>
      </c>
      <c r="D25" s="60" t="s">
        <v>112</v>
      </c>
      <c r="E25" s="108">
        <v>864.71</v>
      </c>
      <c r="F25" s="108">
        <v>181.59</v>
      </c>
      <c r="G25" s="108">
        <v>1046.3</v>
      </c>
      <c r="H25" s="31">
        <v>46093</v>
      </c>
      <c r="I25" s="35" t="s">
        <v>12</v>
      </c>
    </row>
    <row r="26" spans="1:9" ht="31.5" customHeight="1" x14ac:dyDescent="0.25">
      <c r="A26" s="34" t="s">
        <v>163</v>
      </c>
      <c r="B26" s="85" t="s">
        <v>164</v>
      </c>
      <c r="C26" s="37" t="s">
        <v>147</v>
      </c>
      <c r="D26" s="60" t="s">
        <v>148</v>
      </c>
      <c r="E26" s="108">
        <v>2019.81</v>
      </c>
      <c r="F26" s="108">
        <v>424.16</v>
      </c>
      <c r="G26" s="108">
        <v>2443.9699999999998</v>
      </c>
      <c r="H26" s="31">
        <v>46098</v>
      </c>
      <c r="I26" s="35" t="s">
        <v>12</v>
      </c>
    </row>
    <row r="27" spans="1:9" ht="31.5" customHeight="1" x14ac:dyDescent="0.25">
      <c r="A27" s="34" t="s">
        <v>165</v>
      </c>
      <c r="B27" s="85" t="s">
        <v>166</v>
      </c>
      <c r="C27" s="37" t="s">
        <v>29</v>
      </c>
      <c r="D27" s="60" t="s">
        <v>30</v>
      </c>
      <c r="E27" s="108">
        <v>925.68</v>
      </c>
      <c r="F27" s="108">
        <v>194.39</v>
      </c>
      <c r="G27" s="108">
        <v>1120.07</v>
      </c>
      <c r="H27" s="31">
        <v>46098</v>
      </c>
      <c r="I27" s="35" t="s">
        <v>12</v>
      </c>
    </row>
    <row r="28" spans="1:9" ht="31.5" customHeight="1" x14ac:dyDescent="0.25">
      <c r="A28" s="34" t="s">
        <v>167</v>
      </c>
      <c r="B28" s="85" t="s">
        <v>168</v>
      </c>
      <c r="C28" s="37" t="s">
        <v>125</v>
      </c>
      <c r="D28" s="60" t="s">
        <v>126</v>
      </c>
      <c r="E28" s="108">
        <v>1256</v>
      </c>
      <c r="F28" s="108">
        <v>263.76</v>
      </c>
      <c r="G28" s="108">
        <v>1519.76</v>
      </c>
      <c r="H28" s="31">
        <v>46105</v>
      </c>
      <c r="I28" s="35" t="s">
        <v>12</v>
      </c>
    </row>
    <row r="29" spans="1:9" ht="31.5" customHeight="1" x14ac:dyDescent="0.25">
      <c r="A29" s="34" t="s">
        <v>169</v>
      </c>
      <c r="B29" s="85" t="s">
        <v>170</v>
      </c>
      <c r="C29" s="37" t="s">
        <v>125</v>
      </c>
      <c r="D29" s="60" t="s">
        <v>126</v>
      </c>
      <c r="E29" s="108">
        <v>244</v>
      </c>
      <c r="F29" s="108">
        <v>51.24</v>
      </c>
      <c r="G29" s="108">
        <v>295.24</v>
      </c>
      <c r="H29" s="31">
        <v>46105</v>
      </c>
      <c r="I29" s="35" t="s">
        <v>12</v>
      </c>
    </row>
    <row r="30" spans="1:9" ht="31.5" customHeight="1" x14ac:dyDescent="0.25">
      <c r="A30" s="34" t="s">
        <v>171</v>
      </c>
      <c r="B30" s="85" t="s">
        <v>172</v>
      </c>
      <c r="C30" s="37" t="s">
        <v>125</v>
      </c>
      <c r="D30" s="60" t="s">
        <v>126</v>
      </c>
      <c r="E30" s="108">
        <v>240</v>
      </c>
      <c r="F30" s="108">
        <v>50.4</v>
      </c>
      <c r="G30" s="108">
        <v>290.39999999999998</v>
      </c>
      <c r="H30" s="31">
        <v>46105</v>
      </c>
      <c r="I30" s="35" t="s">
        <v>12</v>
      </c>
    </row>
    <row r="31" spans="1:9" ht="31.5" customHeight="1" x14ac:dyDescent="0.25">
      <c r="A31" s="54"/>
      <c r="B31" s="101"/>
      <c r="C31" s="55"/>
      <c r="D31" s="78"/>
      <c r="E31" s="107"/>
      <c r="F31" s="107"/>
      <c r="G31" s="107"/>
      <c r="H31" s="59"/>
      <c r="I31" s="12"/>
    </row>
    <row r="32" spans="1:9" ht="31.5" customHeight="1" thickBot="1" x14ac:dyDescent="0.3"/>
    <row r="33" spans="4:7" ht="31.5" customHeight="1" thickBot="1" x14ac:dyDescent="0.3">
      <c r="D33" s="13" t="s">
        <v>9</v>
      </c>
      <c r="E33" s="72">
        <f>SUM(E3:E32)</f>
        <v>23500.63</v>
      </c>
      <c r="F33" s="14">
        <f>SUM(F3:F32)</f>
        <v>4935.1399999999994</v>
      </c>
      <c r="G33" s="14">
        <f>SUM(G3:G32)</f>
        <v>28435.77</v>
      </c>
    </row>
  </sheetData>
  <conditionalFormatting sqref="A1:A1048576">
    <cfRule type="duplicateValues" dxfId="244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2972F-156F-4BDC-9B0B-70C09605B3F9}">
  <dimension ref="A1:I16"/>
  <sheetViews>
    <sheetView showGridLines="0" workbookViewId="0">
      <selection activeCell="E10" sqref="E10"/>
    </sheetView>
  </sheetViews>
  <sheetFormatPr baseColWidth="10" defaultRowHeight="15" x14ac:dyDescent="0.25"/>
  <cols>
    <col min="1" max="1" width="20" bestFit="1" customWidth="1"/>
    <col min="2" max="2" width="68.28515625" customWidth="1"/>
    <col min="3" max="3" width="15.7109375" bestFit="1" customWidth="1"/>
    <col min="4" max="4" width="47.5703125" bestFit="1" customWidth="1"/>
    <col min="5" max="7" width="16" bestFit="1" customWidth="1"/>
    <col min="8" max="8" width="18.85546875" bestFit="1" customWidth="1"/>
    <col min="9" max="9" width="24" bestFit="1" customWidth="1"/>
  </cols>
  <sheetData>
    <row r="1" spans="1:9" ht="15.75" x14ac:dyDescent="0.25">
      <c r="A1" s="1"/>
      <c r="B1" s="5"/>
      <c r="C1" s="1"/>
      <c r="D1" s="1"/>
      <c r="E1" s="1"/>
      <c r="F1" s="1"/>
      <c r="G1" s="1"/>
      <c r="H1" s="1"/>
      <c r="I1" s="1"/>
    </row>
    <row r="2" spans="1:9" ht="31.5" x14ac:dyDescent="0.25">
      <c r="A2" s="32" t="s">
        <v>0</v>
      </c>
      <c r="B2" s="68" t="s">
        <v>1</v>
      </c>
      <c r="C2" s="26" t="s">
        <v>2</v>
      </c>
      <c r="D2" s="27" t="s">
        <v>3</v>
      </c>
      <c r="E2" s="28" t="s">
        <v>4</v>
      </c>
      <c r="F2" s="28" t="s">
        <v>5</v>
      </c>
      <c r="G2" s="28" t="s">
        <v>6</v>
      </c>
      <c r="H2" s="27" t="s">
        <v>7</v>
      </c>
      <c r="I2" s="29" t="s">
        <v>8</v>
      </c>
    </row>
    <row r="3" spans="1:9" s="1" customFormat="1" ht="31.5" customHeight="1" x14ac:dyDescent="0.25">
      <c r="A3" s="87" t="s">
        <v>91</v>
      </c>
      <c r="B3" s="94" t="s">
        <v>92</v>
      </c>
      <c r="C3" s="88" t="s">
        <v>93</v>
      </c>
      <c r="D3" s="89" t="s">
        <v>94</v>
      </c>
      <c r="E3" s="70">
        <v>2980.67</v>
      </c>
      <c r="F3" s="70">
        <v>625.94000000000005</v>
      </c>
      <c r="G3" s="70">
        <v>3606.61</v>
      </c>
      <c r="H3" s="90">
        <v>46001</v>
      </c>
      <c r="I3" s="23" t="s">
        <v>13</v>
      </c>
    </row>
    <row r="4" spans="1:9" s="1" customFormat="1" ht="31.5" customHeight="1" x14ac:dyDescent="0.25">
      <c r="A4" s="87" t="s">
        <v>95</v>
      </c>
      <c r="B4" s="94" t="s">
        <v>96</v>
      </c>
      <c r="C4" s="44" t="s">
        <v>97</v>
      </c>
      <c r="D4" s="89" t="s">
        <v>98</v>
      </c>
      <c r="E4" s="70">
        <v>750</v>
      </c>
      <c r="F4" s="70">
        <v>157.5</v>
      </c>
      <c r="G4" s="70">
        <v>907.5</v>
      </c>
      <c r="H4" s="90">
        <v>46057</v>
      </c>
      <c r="I4" s="23" t="s">
        <v>13</v>
      </c>
    </row>
    <row r="5" spans="1:9" s="1" customFormat="1" ht="31.5" customHeight="1" x14ac:dyDescent="0.25">
      <c r="A5" s="91" t="s">
        <v>99</v>
      </c>
      <c r="B5" s="94" t="s">
        <v>100</v>
      </c>
      <c r="C5" s="92" t="s">
        <v>97</v>
      </c>
      <c r="D5" s="93" t="s">
        <v>98</v>
      </c>
      <c r="E5" s="53">
        <v>140</v>
      </c>
      <c r="F5" s="53">
        <v>29.4</v>
      </c>
      <c r="G5" s="53">
        <v>169.4</v>
      </c>
      <c r="H5" s="90">
        <v>46057</v>
      </c>
      <c r="I5" s="23" t="s">
        <v>13</v>
      </c>
    </row>
    <row r="6" spans="1:9" s="1" customFormat="1" ht="31.5" customHeight="1" x14ac:dyDescent="0.25">
      <c r="A6" s="91" t="s">
        <v>101</v>
      </c>
      <c r="B6" s="94" t="s">
        <v>102</v>
      </c>
      <c r="C6" s="92" t="s">
        <v>97</v>
      </c>
      <c r="D6" s="93" t="s">
        <v>98</v>
      </c>
      <c r="E6" s="53">
        <v>126</v>
      </c>
      <c r="F6" s="53">
        <v>26.46</v>
      </c>
      <c r="G6" s="53">
        <v>152.46</v>
      </c>
      <c r="H6" s="90">
        <v>46070</v>
      </c>
      <c r="I6" s="23" t="s">
        <v>13</v>
      </c>
    </row>
    <row r="7" spans="1:9" s="1" customFormat="1" ht="31.5" customHeight="1" x14ac:dyDescent="0.25">
      <c r="A7" s="110" t="s">
        <v>103</v>
      </c>
      <c r="B7" s="94" t="s">
        <v>104</v>
      </c>
      <c r="C7" s="25" t="s">
        <v>105</v>
      </c>
      <c r="D7" s="111" t="s">
        <v>106</v>
      </c>
      <c r="E7" s="53">
        <v>8</v>
      </c>
      <c r="F7" s="53">
        <v>1.68</v>
      </c>
      <c r="G7" s="53">
        <v>9.68</v>
      </c>
      <c r="H7" s="8">
        <v>46083</v>
      </c>
      <c r="I7" s="23" t="s">
        <v>13</v>
      </c>
    </row>
    <row r="8" spans="1:9" ht="15.75" x14ac:dyDescent="0.25">
      <c r="A8" s="1"/>
      <c r="B8" s="5"/>
      <c r="C8" s="1"/>
      <c r="D8" s="1"/>
      <c r="E8" s="1"/>
      <c r="F8" s="1"/>
      <c r="G8" s="1"/>
      <c r="H8" s="1"/>
      <c r="I8" s="1"/>
    </row>
    <row r="9" spans="1:9" ht="16.5" thickBot="1" x14ac:dyDescent="0.3">
      <c r="A9" s="1"/>
      <c r="B9" s="5"/>
      <c r="C9" s="1"/>
      <c r="D9" s="1"/>
      <c r="E9" s="1"/>
      <c r="F9" s="1"/>
      <c r="G9" s="1"/>
      <c r="H9" s="1"/>
      <c r="I9" s="1"/>
    </row>
    <row r="10" spans="1:9" s="1" customFormat="1" ht="31.5" customHeight="1" thickBot="1" x14ac:dyDescent="0.3">
      <c r="B10" s="5"/>
      <c r="D10" s="13" t="s">
        <v>9</v>
      </c>
      <c r="E10" s="14">
        <f>SUM(E3:E7)</f>
        <v>4004.67</v>
      </c>
      <c r="F10" s="14">
        <f>SUM(F3:F7)</f>
        <v>840.98</v>
      </c>
      <c r="G10" s="14">
        <f>SUM(G3:G7)</f>
        <v>4845.6500000000005</v>
      </c>
    </row>
    <row r="11" spans="1:9" ht="15.75" x14ac:dyDescent="0.25">
      <c r="A11" s="1"/>
      <c r="B11" s="5"/>
      <c r="C11" s="1"/>
      <c r="D11" s="1"/>
      <c r="E11" s="1"/>
      <c r="F11" s="1"/>
      <c r="G11" s="1"/>
      <c r="H11" s="1"/>
      <c r="I11" s="1"/>
    </row>
    <row r="12" spans="1:9" ht="15.75" x14ac:dyDescent="0.25">
      <c r="A12" s="1"/>
      <c r="B12" s="5"/>
      <c r="C12" s="1"/>
      <c r="D12" s="1"/>
      <c r="E12" s="1"/>
      <c r="F12" s="1"/>
      <c r="G12" s="1"/>
      <c r="H12" s="1"/>
      <c r="I12" s="1"/>
    </row>
    <row r="13" spans="1:9" ht="15.75" x14ac:dyDescent="0.25">
      <c r="A13" s="1"/>
      <c r="B13" s="5"/>
      <c r="C13" s="1"/>
      <c r="D13" s="1"/>
      <c r="E13" s="1"/>
      <c r="F13" s="1"/>
      <c r="G13" s="1"/>
      <c r="H13" s="1"/>
      <c r="I13" s="1"/>
    </row>
    <row r="14" spans="1:9" ht="15.75" x14ac:dyDescent="0.25">
      <c r="A14" s="1"/>
      <c r="B14" s="5"/>
      <c r="C14" s="1"/>
      <c r="D14" s="1"/>
      <c r="E14" s="1"/>
      <c r="F14" s="1"/>
      <c r="G14" s="1"/>
      <c r="H14" s="1"/>
      <c r="I14" s="1"/>
    </row>
    <row r="15" spans="1:9" ht="15.75" x14ac:dyDescent="0.25">
      <c r="A15" s="1"/>
      <c r="B15" s="5"/>
      <c r="C15" s="1"/>
      <c r="D15" s="1"/>
      <c r="E15" s="1"/>
      <c r="F15" s="1"/>
      <c r="G15" s="1"/>
      <c r="H15" s="1"/>
      <c r="I15" s="1"/>
    </row>
    <row r="16" spans="1:9" ht="15.75" x14ac:dyDescent="0.25">
      <c r="A16" s="1"/>
      <c r="B16" s="5"/>
      <c r="C16" s="1"/>
      <c r="D16" s="1"/>
      <c r="E16" s="1"/>
      <c r="F16" s="1"/>
      <c r="G16" s="1"/>
      <c r="H16" s="1"/>
      <c r="I16" s="1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FAB14-55FD-4141-9332-C2E17F212769}">
  <dimension ref="A2:BI32"/>
  <sheetViews>
    <sheetView showGridLines="0" zoomScaleNormal="100" workbookViewId="0">
      <selection activeCell="A28" sqref="A28:XFD29"/>
    </sheetView>
  </sheetViews>
  <sheetFormatPr baseColWidth="10" defaultRowHeight="15" x14ac:dyDescent="0.25"/>
  <cols>
    <col min="1" max="1" width="20" style="7" bestFit="1" customWidth="1"/>
    <col min="2" max="2" width="65.140625" style="18" bestFit="1" customWidth="1"/>
    <col min="3" max="3" width="25" style="7" bestFit="1" customWidth="1"/>
    <col min="4" max="4" width="45" style="16" customWidth="1"/>
    <col min="5" max="5" width="20.5703125" style="17" customWidth="1"/>
    <col min="6" max="6" width="20.42578125" style="17" customWidth="1"/>
    <col min="7" max="7" width="21.7109375" style="17" customWidth="1"/>
    <col min="8" max="8" width="27.28515625" style="7" customWidth="1"/>
    <col min="9" max="9" width="26.5703125" style="7" bestFit="1" customWidth="1"/>
    <col min="10" max="61" width="11.42578125" style="7"/>
  </cols>
  <sheetData>
    <row r="2" spans="1:61" ht="15.75" x14ac:dyDescent="0.25">
      <c r="A2" s="26" t="s">
        <v>0</v>
      </c>
      <c r="B2" s="27" t="s">
        <v>1</v>
      </c>
      <c r="C2" s="26" t="s">
        <v>2</v>
      </c>
      <c r="D2" s="27" t="s">
        <v>3</v>
      </c>
      <c r="E2" s="28" t="s">
        <v>4</v>
      </c>
      <c r="F2" s="28" t="s">
        <v>5</v>
      </c>
      <c r="G2" s="28" t="s">
        <v>6</v>
      </c>
      <c r="H2" s="27" t="s">
        <v>7</v>
      </c>
      <c r="I2" s="29" t="s">
        <v>8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53.25" customHeight="1" x14ac:dyDescent="0.25">
      <c r="A3" s="25" t="s">
        <v>175</v>
      </c>
      <c r="B3" s="95" t="s">
        <v>176</v>
      </c>
      <c r="C3" s="10" t="s">
        <v>177</v>
      </c>
      <c r="D3" s="45" t="s">
        <v>178</v>
      </c>
      <c r="E3" s="53">
        <v>310.8</v>
      </c>
      <c r="F3" s="53">
        <v>12.43</v>
      </c>
      <c r="G3" s="53">
        <v>323.23</v>
      </c>
      <c r="H3" s="8">
        <v>45994</v>
      </c>
      <c r="I3" s="23" t="s">
        <v>14</v>
      </c>
    </row>
    <row r="4" spans="1:61" ht="51" customHeight="1" x14ac:dyDescent="0.25">
      <c r="A4" s="25" t="s">
        <v>179</v>
      </c>
      <c r="B4" s="95" t="s">
        <v>180</v>
      </c>
      <c r="C4" s="138" t="s">
        <v>177</v>
      </c>
      <c r="D4" s="45" t="s">
        <v>178</v>
      </c>
      <c r="E4" s="53">
        <v>21.17</v>
      </c>
      <c r="F4" s="53">
        <v>0.85</v>
      </c>
      <c r="G4" s="53">
        <v>22.02</v>
      </c>
      <c r="H4" s="8">
        <v>45995</v>
      </c>
      <c r="I4" s="23" t="s">
        <v>14</v>
      </c>
    </row>
    <row r="5" spans="1:61" ht="53.25" customHeight="1" x14ac:dyDescent="0.25">
      <c r="A5" s="25" t="s">
        <v>181</v>
      </c>
      <c r="B5" s="95" t="s">
        <v>182</v>
      </c>
      <c r="C5" s="10" t="s">
        <v>177</v>
      </c>
      <c r="D5" s="45" t="s">
        <v>178</v>
      </c>
      <c r="E5" s="53">
        <v>485.91</v>
      </c>
      <c r="F5" s="53">
        <v>19.440000000000001</v>
      </c>
      <c r="G5" s="53">
        <v>505.35</v>
      </c>
      <c r="H5" s="8">
        <v>46001</v>
      </c>
      <c r="I5" s="23" t="s">
        <v>14</v>
      </c>
    </row>
    <row r="6" spans="1:61" ht="51" customHeight="1" x14ac:dyDescent="0.25">
      <c r="A6" s="25" t="s">
        <v>183</v>
      </c>
      <c r="B6" s="95" t="s">
        <v>184</v>
      </c>
      <c r="C6" s="138" t="s">
        <v>185</v>
      </c>
      <c r="D6" s="45" t="s">
        <v>186</v>
      </c>
      <c r="E6" s="53">
        <v>415.86</v>
      </c>
      <c r="F6" s="53">
        <v>16.64</v>
      </c>
      <c r="G6" s="53">
        <v>432.5</v>
      </c>
      <c r="H6" s="8">
        <v>46001</v>
      </c>
      <c r="I6" s="23" t="s">
        <v>14</v>
      </c>
    </row>
    <row r="7" spans="1:61" ht="53.25" customHeight="1" x14ac:dyDescent="0.25">
      <c r="A7" s="25" t="s">
        <v>187</v>
      </c>
      <c r="B7" s="95" t="s">
        <v>188</v>
      </c>
      <c r="C7" s="10" t="s">
        <v>189</v>
      </c>
      <c r="D7" s="45" t="s">
        <v>190</v>
      </c>
      <c r="E7" s="53">
        <v>1484.37</v>
      </c>
      <c r="F7" s="53">
        <v>59.37</v>
      </c>
      <c r="G7" s="53">
        <v>1543.74</v>
      </c>
      <c r="H7" s="8">
        <v>46002</v>
      </c>
      <c r="I7" s="23" t="s">
        <v>14</v>
      </c>
    </row>
    <row r="8" spans="1:61" ht="51" customHeight="1" x14ac:dyDescent="0.25">
      <c r="A8" s="25" t="s">
        <v>191</v>
      </c>
      <c r="B8" s="95" t="s">
        <v>192</v>
      </c>
      <c r="C8" s="138" t="s">
        <v>189</v>
      </c>
      <c r="D8" s="45" t="s">
        <v>190</v>
      </c>
      <c r="E8" s="53">
        <v>339.43</v>
      </c>
      <c r="F8" s="53">
        <v>13.58</v>
      </c>
      <c r="G8" s="53">
        <v>353.01</v>
      </c>
      <c r="H8" s="8">
        <v>46002</v>
      </c>
      <c r="I8" s="23" t="s">
        <v>14</v>
      </c>
    </row>
    <row r="9" spans="1:61" ht="53.25" customHeight="1" x14ac:dyDescent="0.25">
      <c r="A9" s="25" t="s">
        <v>193</v>
      </c>
      <c r="B9" s="95" t="s">
        <v>194</v>
      </c>
      <c r="C9" s="10" t="s">
        <v>189</v>
      </c>
      <c r="D9" s="45" t="s">
        <v>190</v>
      </c>
      <c r="E9" s="53">
        <v>1865.72</v>
      </c>
      <c r="F9" s="53">
        <v>74.63</v>
      </c>
      <c r="G9" s="53">
        <v>1940.35</v>
      </c>
      <c r="H9" s="8">
        <v>46003</v>
      </c>
      <c r="I9" s="23" t="s">
        <v>14</v>
      </c>
    </row>
    <row r="10" spans="1:61" ht="51" customHeight="1" x14ac:dyDescent="0.25">
      <c r="A10" s="25" t="s">
        <v>195</v>
      </c>
      <c r="B10" s="95" t="s">
        <v>196</v>
      </c>
      <c r="C10" s="138" t="s">
        <v>185</v>
      </c>
      <c r="D10" s="45" t="s">
        <v>186</v>
      </c>
      <c r="E10" s="53">
        <v>195.92</v>
      </c>
      <c r="F10" s="53">
        <v>7.84</v>
      </c>
      <c r="G10" s="53">
        <v>203.76</v>
      </c>
      <c r="H10" s="8">
        <v>46006</v>
      </c>
      <c r="I10" s="23" t="s">
        <v>14</v>
      </c>
    </row>
    <row r="11" spans="1:61" ht="53.25" customHeight="1" x14ac:dyDescent="0.25">
      <c r="A11" s="25" t="s">
        <v>197</v>
      </c>
      <c r="B11" s="95" t="s">
        <v>198</v>
      </c>
      <c r="C11" s="10" t="s">
        <v>240</v>
      </c>
      <c r="D11" s="45" t="s">
        <v>199</v>
      </c>
      <c r="E11" s="53">
        <v>457.25</v>
      </c>
      <c r="F11" s="53">
        <v>18.29</v>
      </c>
      <c r="G11" s="53">
        <v>475.54</v>
      </c>
      <c r="H11" s="8">
        <v>46006</v>
      </c>
      <c r="I11" s="23" t="s">
        <v>14</v>
      </c>
    </row>
    <row r="12" spans="1:61" ht="51" customHeight="1" x14ac:dyDescent="0.25">
      <c r="A12" s="25" t="s">
        <v>200</v>
      </c>
      <c r="B12" s="95" t="s">
        <v>201</v>
      </c>
      <c r="C12" s="138" t="s">
        <v>202</v>
      </c>
      <c r="D12" s="45" t="s">
        <v>203</v>
      </c>
      <c r="E12" s="53">
        <v>612.09</v>
      </c>
      <c r="F12" s="53">
        <v>24.48</v>
      </c>
      <c r="G12" s="53">
        <v>636.57000000000005</v>
      </c>
      <c r="H12" s="8">
        <v>46006</v>
      </c>
      <c r="I12" s="23" t="s">
        <v>14</v>
      </c>
    </row>
    <row r="13" spans="1:61" ht="53.25" customHeight="1" x14ac:dyDescent="0.25">
      <c r="A13" s="25" t="s">
        <v>204</v>
      </c>
      <c r="B13" s="95" t="s">
        <v>205</v>
      </c>
      <c r="C13" s="10" t="s">
        <v>185</v>
      </c>
      <c r="D13" s="45" t="s">
        <v>186</v>
      </c>
      <c r="E13" s="53">
        <v>301.54000000000002</v>
      </c>
      <c r="F13" s="53">
        <v>12.06</v>
      </c>
      <c r="G13" s="53">
        <v>313.60000000000002</v>
      </c>
      <c r="H13" s="8">
        <v>46007</v>
      </c>
      <c r="I13" s="23" t="s">
        <v>14</v>
      </c>
    </row>
    <row r="14" spans="1:61" ht="53.25" customHeight="1" x14ac:dyDescent="0.25">
      <c r="A14" s="25" t="s">
        <v>206</v>
      </c>
      <c r="B14" s="95" t="s">
        <v>207</v>
      </c>
      <c r="C14" s="10" t="s">
        <v>202</v>
      </c>
      <c r="D14" s="45" t="s">
        <v>203</v>
      </c>
      <c r="E14" s="53">
        <v>411.03</v>
      </c>
      <c r="F14" s="53">
        <v>16.440000000000001</v>
      </c>
      <c r="G14" s="53">
        <v>427.47</v>
      </c>
      <c r="H14" s="8">
        <v>46007</v>
      </c>
      <c r="I14" s="23" t="s">
        <v>14</v>
      </c>
    </row>
    <row r="15" spans="1:61" ht="51" customHeight="1" x14ac:dyDescent="0.25">
      <c r="A15" s="25" t="s">
        <v>208</v>
      </c>
      <c r="B15" s="95" t="s">
        <v>209</v>
      </c>
      <c r="C15" s="138" t="s">
        <v>240</v>
      </c>
      <c r="D15" s="45" t="s">
        <v>199</v>
      </c>
      <c r="E15" s="53">
        <v>65.38</v>
      </c>
      <c r="F15" s="53">
        <v>2.62</v>
      </c>
      <c r="G15" s="53">
        <v>68</v>
      </c>
      <c r="H15" s="8">
        <v>46008</v>
      </c>
      <c r="I15" s="23" t="s">
        <v>14</v>
      </c>
    </row>
    <row r="16" spans="1:61" ht="44.25" customHeight="1" x14ac:dyDescent="0.25">
      <c r="A16" s="25" t="s">
        <v>210</v>
      </c>
      <c r="B16" s="95" t="s">
        <v>211</v>
      </c>
      <c r="C16" s="10" t="s">
        <v>202</v>
      </c>
      <c r="D16" s="45" t="s">
        <v>203</v>
      </c>
      <c r="E16" s="53">
        <v>944.83</v>
      </c>
      <c r="F16" s="53">
        <v>37.79</v>
      </c>
      <c r="G16" s="53">
        <v>982.62</v>
      </c>
      <c r="H16" s="8">
        <v>46008</v>
      </c>
      <c r="I16" s="23" t="s">
        <v>14</v>
      </c>
    </row>
    <row r="17" spans="1:9" ht="48.75" customHeight="1" x14ac:dyDescent="0.25">
      <c r="A17" s="25" t="s">
        <v>212</v>
      </c>
      <c r="B17" s="95" t="s">
        <v>213</v>
      </c>
      <c r="C17" s="138" t="s">
        <v>240</v>
      </c>
      <c r="D17" s="45" t="s">
        <v>199</v>
      </c>
      <c r="E17" s="53">
        <v>204.33</v>
      </c>
      <c r="F17" s="53">
        <v>8.17</v>
      </c>
      <c r="G17" s="53">
        <v>212.5</v>
      </c>
      <c r="H17" s="8">
        <v>46009</v>
      </c>
      <c r="I17" s="23" t="s">
        <v>14</v>
      </c>
    </row>
    <row r="18" spans="1:9" ht="48.75" customHeight="1" x14ac:dyDescent="0.25">
      <c r="A18" s="25" t="s">
        <v>214</v>
      </c>
      <c r="B18" s="95" t="s">
        <v>215</v>
      </c>
      <c r="C18" s="138" t="s">
        <v>240</v>
      </c>
      <c r="D18" s="45" t="s">
        <v>199</v>
      </c>
      <c r="E18" s="53">
        <v>320.14</v>
      </c>
      <c r="F18" s="53">
        <v>12.81</v>
      </c>
      <c r="G18" s="53">
        <v>332.95</v>
      </c>
      <c r="H18" s="8">
        <v>46009</v>
      </c>
      <c r="I18" s="23" t="s">
        <v>14</v>
      </c>
    </row>
    <row r="19" spans="1:9" ht="48.75" customHeight="1" x14ac:dyDescent="0.25">
      <c r="A19" s="25" t="s">
        <v>216</v>
      </c>
      <c r="B19" s="95" t="s">
        <v>217</v>
      </c>
      <c r="C19" s="10" t="s">
        <v>202</v>
      </c>
      <c r="D19" s="45" t="s">
        <v>203</v>
      </c>
      <c r="E19" s="53">
        <v>170</v>
      </c>
      <c r="F19" s="53">
        <v>6.8</v>
      </c>
      <c r="G19" s="53">
        <v>176.8</v>
      </c>
      <c r="H19" s="8">
        <v>46009</v>
      </c>
      <c r="I19" s="23" t="s">
        <v>14</v>
      </c>
    </row>
    <row r="20" spans="1:9" ht="48.75" customHeight="1" x14ac:dyDescent="0.25">
      <c r="A20" s="25" t="s">
        <v>218</v>
      </c>
      <c r="B20" s="95" t="s">
        <v>219</v>
      </c>
      <c r="C20" s="10" t="s">
        <v>177</v>
      </c>
      <c r="D20" s="45" t="s">
        <v>178</v>
      </c>
      <c r="E20" s="53">
        <v>141.72</v>
      </c>
      <c r="F20" s="53">
        <v>5.67</v>
      </c>
      <c r="G20" s="53">
        <v>147.38999999999999</v>
      </c>
      <c r="H20" s="8">
        <v>46009</v>
      </c>
      <c r="I20" s="23" t="s">
        <v>14</v>
      </c>
    </row>
    <row r="21" spans="1:9" ht="48.75" customHeight="1" x14ac:dyDescent="0.25">
      <c r="A21" s="25" t="s">
        <v>220</v>
      </c>
      <c r="B21" s="95" t="s">
        <v>221</v>
      </c>
      <c r="C21" s="96" t="s">
        <v>189</v>
      </c>
      <c r="D21" s="45" t="s">
        <v>190</v>
      </c>
      <c r="E21" s="53">
        <v>2236.37</v>
      </c>
      <c r="F21" s="53">
        <v>89.45</v>
      </c>
      <c r="G21" s="53">
        <v>2325.8200000000002</v>
      </c>
      <c r="H21" s="8">
        <v>46087</v>
      </c>
      <c r="I21" s="23" t="s">
        <v>14</v>
      </c>
    </row>
    <row r="22" spans="1:9" ht="48.75" customHeight="1" x14ac:dyDescent="0.25">
      <c r="A22" s="25" t="s">
        <v>222</v>
      </c>
      <c r="B22" s="95" t="s">
        <v>223</v>
      </c>
      <c r="C22" s="96" t="s">
        <v>185</v>
      </c>
      <c r="D22" s="45" t="s">
        <v>186</v>
      </c>
      <c r="E22" s="53">
        <v>112.54</v>
      </c>
      <c r="F22" s="53">
        <v>4.5</v>
      </c>
      <c r="G22" s="53">
        <v>117.04</v>
      </c>
      <c r="H22" s="8">
        <v>46093</v>
      </c>
      <c r="I22" s="23" t="s">
        <v>14</v>
      </c>
    </row>
    <row r="23" spans="1:9" ht="48.75" customHeight="1" x14ac:dyDescent="0.25">
      <c r="A23" s="25" t="s">
        <v>224</v>
      </c>
      <c r="B23" s="95" t="s">
        <v>225</v>
      </c>
      <c r="C23" s="10" t="s">
        <v>202</v>
      </c>
      <c r="D23" s="45" t="s">
        <v>203</v>
      </c>
      <c r="E23" s="53">
        <v>241.92</v>
      </c>
      <c r="F23" s="53">
        <v>9.68</v>
      </c>
      <c r="G23" s="53">
        <v>251.6</v>
      </c>
      <c r="H23" s="8">
        <v>46094</v>
      </c>
      <c r="I23" s="23" t="s">
        <v>14</v>
      </c>
    </row>
    <row r="24" spans="1:9" ht="48.75" customHeight="1" x14ac:dyDescent="0.25">
      <c r="A24" s="25" t="s">
        <v>226</v>
      </c>
      <c r="B24" s="95" t="s">
        <v>227</v>
      </c>
      <c r="C24" s="138" t="s">
        <v>240</v>
      </c>
      <c r="D24" s="45" t="s">
        <v>199</v>
      </c>
      <c r="E24" s="53">
        <v>75.03</v>
      </c>
      <c r="F24" s="53">
        <v>3</v>
      </c>
      <c r="G24" s="53">
        <v>78.03</v>
      </c>
      <c r="H24" s="8">
        <v>46097</v>
      </c>
      <c r="I24" s="23" t="s">
        <v>14</v>
      </c>
    </row>
    <row r="25" spans="1:9" ht="48.75" customHeight="1" x14ac:dyDescent="0.25">
      <c r="A25" s="25" t="s">
        <v>228</v>
      </c>
      <c r="B25" s="95" t="s">
        <v>229</v>
      </c>
      <c r="C25" s="96" t="s">
        <v>202</v>
      </c>
      <c r="D25" s="45" t="s">
        <v>203</v>
      </c>
      <c r="E25" s="53">
        <v>41.56</v>
      </c>
      <c r="F25" s="53">
        <v>1.66</v>
      </c>
      <c r="G25" s="53">
        <v>43.22</v>
      </c>
      <c r="H25" s="8">
        <v>46098</v>
      </c>
      <c r="I25" s="23" t="s">
        <v>14</v>
      </c>
    </row>
    <row r="26" spans="1:9" ht="48.75" customHeight="1" x14ac:dyDescent="0.25">
      <c r="A26" s="25" t="s">
        <v>230</v>
      </c>
      <c r="B26" s="95" t="s">
        <v>231</v>
      </c>
      <c r="C26" s="96" t="s">
        <v>202</v>
      </c>
      <c r="D26" s="45" t="s">
        <v>203</v>
      </c>
      <c r="E26" s="53">
        <v>71.849999999999994</v>
      </c>
      <c r="F26" s="53">
        <v>2.87</v>
      </c>
      <c r="G26" s="53">
        <v>74.72</v>
      </c>
      <c r="H26" s="8">
        <v>46099</v>
      </c>
      <c r="I26" s="23" t="s">
        <v>14</v>
      </c>
    </row>
    <row r="27" spans="1:9" ht="48.75" customHeight="1" x14ac:dyDescent="0.25">
      <c r="A27" s="25" t="s">
        <v>232</v>
      </c>
      <c r="B27" s="95" t="s">
        <v>233</v>
      </c>
      <c r="C27" s="96" t="s">
        <v>234</v>
      </c>
      <c r="D27" s="45" t="s">
        <v>235</v>
      </c>
      <c r="E27" s="53">
        <v>40.78</v>
      </c>
      <c r="F27" s="53">
        <v>1.63</v>
      </c>
      <c r="G27" s="53">
        <v>42.41</v>
      </c>
      <c r="H27" s="8">
        <v>46104</v>
      </c>
      <c r="I27" s="23" t="s">
        <v>14</v>
      </c>
    </row>
    <row r="28" spans="1:9" ht="48.75" customHeight="1" x14ac:dyDescent="0.25">
      <c r="A28" s="25" t="s">
        <v>236</v>
      </c>
      <c r="B28" s="95" t="s">
        <v>237</v>
      </c>
      <c r="C28" s="96" t="s">
        <v>185</v>
      </c>
      <c r="D28" s="45" t="s">
        <v>186</v>
      </c>
      <c r="E28" s="53">
        <v>98.53</v>
      </c>
      <c r="F28" s="53">
        <v>3.94</v>
      </c>
      <c r="G28" s="53">
        <v>102.47</v>
      </c>
      <c r="H28" s="8">
        <v>46105</v>
      </c>
      <c r="I28" s="23" t="s">
        <v>14</v>
      </c>
    </row>
    <row r="29" spans="1:9" ht="48.75" customHeight="1" x14ac:dyDescent="0.25">
      <c r="A29" s="25" t="s">
        <v>238</v>
      </c>
      <c r="B29" s="95" t="s">
        <v>239</v>
      </c>
      <c r="C29" s="96" t="s">
        <v>202</v>
      </c>
      <c r="D29" s="45" t="s">
        <v>203</v>
      </c>
      <c r="E29" s="53">
        <v>213.97</v>
      </c>
      <c r="F29" s="53">
        <v>8.56</v>
      </c>
      <c r="G29" s="53">
        <v>222.53</v>
      </c>
      <c r="H29" s="8">
        <v>46107</v>
      </c>
      <c r="I29" s="23" t="s">
        <v>14</v>
      </c>
    </row>
    <row r="30" spans="1:9" s="19" customFormat="1" ht="31.5" customHeight="1" x14ac:dyDescent="0.25">
      <c r="B30" s="49"/>
      <c r="D30" s="112"/>
      <c r="E30" s="113"/>
      <c r="F30" s="113"/>
      <c r="G30" s="113"/>
    </row>
    <row r="31" spans="1:9" s="19" customFormat="1" ht="31.5" customHeight="1" thickBot="1" x14ac:dyDescent="0.3">
      <c r="B31" s="49"/>
      <c r="D31" s="112"/>
      <c r="E31" s="113"/>
      <c r="F31" s="113"/>
      <c r="G31" s="113"/>
    </row>
    <row r="32" spans="1:9" s="1" customFormat="1" ht="31.5" customHeight="1" thickBot="1" x14ac:dyDescent="0.3">
      <c r="B32" s="5"/>
      <c r="D32" s="114" t="s">
        <v>9</v>
      </c>
      <c r="E32" s="115">
        <f>SUM(E3:E31)</f>
        <v>11880.040000000003</v>
      </c>
      <c r="F32" s="115">
        <f>SUM(F3:F31)</f>
        <v>475.20000000000005</v>
      </c>
      <c r="G32" s="116">
        <f>SUM(G3:G31)</f>
        <v>12355.240000000002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C6EAA-29B1-4DB4-B928-D4328E5429E3}">
  <dimension ref="A2:BI204"/>
  <sheetViews>
    <sheetView showGridLines="0" topLeftCell="A97" workbookViewId="0">
      <selection activeCell="B101" sqref="B101"/>
    </sheetView>
  </sheetViews>
  <sheetFormatPr baseColWidth="10" defaultRowHeight="15" x14ac:dyDescent="0.25"/>
  <cols>
    <col min="1" max="1" width="20" style="7" bestFit="1" customWidth="1"/>
    <col min="2" max="2" width="112.85546875" style="18" bestFit="1" customWidth="1"/>
    <col min="3" max="3" width="22.140625" style="7" customWidth="1"/>
    <col min="4" max="4" width="58.28515625" style="7" bestFit="1" customWidth="1"/>
    <col min="5" max="5" width="20.5703125" style="143" customWidth="1"/>
    <col min="6" max="6" width="20.42578125" style="143" customWidth="1"/>
    <col min="7" max="7" width="21.7109375" style="143" customWidth="1"/>
    <col min="8" max="8" width="27.28515625" style="7" customWidth="1"/>
    <col min="9" max="9" width="43.5703125" style="7" bestFit="1" customWidth="1"/>
    <col min="10" max="61" width="11.42578125" style="7"/>
  </cols>
  <sheetData>
    <row r="2" spans="1:61" ht="15.75" x14ac:dyDescent="0.25">
      <c r="A2" s="26" t="s">
        <v>0</v>
      </c>
      <c r="B2" s="27" t="s">
        <v>1</v>
      </c>
      <c r="C2" s="26" t="s">
        <v>2</v>
      </c>
      <c r="D2" s="27" t="s">
        <v>3</v>
      </c>
      <c r="E2" s="124" t="s">
        <v>4</v>
      </c>
      <c r="F2" s="124" t="s">
        <v>5</v>
      </c>
      <c r="G2" s="124" t="s">
        <v>6</v>
      </c>
      <c r="H2" s="27" t="s">
        <v>7</v>
      </c>
      <c r="I2" s="29" t="s">
        <v>8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48.75" customHeight="1" x14ac:dyDescent="0.25">
      <c r="A3" s="25" t="s">
        <v>318</v>
      </c>
      <c r="B3" s="95" t="s">
        <v>319</v>
      </c>
      <c r="C3" s="96" t="s">
        <v>32</v>
      </c>
      <c r="D3" s="45" t="s">
        <v>33</v>
      </c>
      <c r="E3" s="53">
        <v>364.23</v>
      </c>
      <c r="F3" s="53">
        <v>76.489999999999995</v>
      </c>
      <c r="G3" s="53">
        <v>440.72</v>
      </c>
      <c r="H3" s="8">
        <v>45929</v>
      </c>
      <c r="I3" s="23" t="s">
        <v>16</v>
      </c>
    </row>
    <row r="4" spans="1:61" ht="48.75" customHeight="1" x14ac:dyDescent="0.25">
      <c r="A4" s="25" t="s">
        <v>320</v>
      </c>
      <c r="B4" s="95" t="s">
        <v>319</v>
      </c>
      <c r="C4" s="96" t="s">
        <v>32</v>
      </c>
      <c r="D4" s="45" t="s">
        <v>33</v>
      </c>
      <c r="E4" s="53">
        <v>51.53</v>
      </c>
      <c r="F4" s="53">
        <v>10.82</v>
      </c>
      <c r="G4" s="53">
        <v>62.35</v>
      </c>
      <c r="H4" s="8">
        <v>45929</v>
      </c>
      <c r="I4" s="23" t="s">
        <v>16</v>
      </c>
    </row>
    <row r="5" spans="1:61" ht="48.75" customHeight="1" x14ac:dyDescent="0.25">
      <c r="A5" s="25" t="s">
        <v>321</v>
      </c>
      <c r="B5" s="95" t="s">
        <v>322</v>
      </c>
      <c r="C5" s="96" t="s">
        <v>32</v>
      </c>
      <c r="D5" s="45" t="s">
        <v>33</v>
      </c>
      <c r="E5" s="53">
        <v>67.349999999999994</v>
      </c>
      <c r="F5" s="53">
        <v>14.14</v>
      </c>
      <c r="G5" s="53">
        <v>81.489999999999995</v>
      </c>
      <c r="H5" s="8">
        <v>45945</v>
      </c>
      <c r="I5" s="23" t="s">
        <v>16</v>
      </c>
    </row>
    <row r="6" spans="1:61" ht="48.75" customHeight="1" x14ac:dyDescent="0.25">
      <c r="A6" s="25" t="s">
        <v>323</v>
      </c>
      <c r="B6" s="95" t="s">
        <v>324</v>
      </c>
      <c r="C6" s="96" t="s">
        <v>32</v>
      </c>
      <c r="D6" s="45" t="s">
        <v>33</v>
      </c>
      <c r="E6" s="53">
        <v>24.64</v>
      </c>
      <c r="F6" s="53">
        <v>5.17</v>
      </c>
      <c r="G6" s="53">
        <v>29.81</v>
      </c>
      <c r="H6" s="8">
        <v>45951</v>
      </c>
      <c r="I6" s="23" t="s">
        <v>16</v>
      </c>
    </row>
    <row r="7" spans="1:61" ht="48.75" customHeight="1" x14ac:dyDescent="0.25">
      <c r="A7" s="25" t="s">
        <v>325</v>
      </c>
      <c r="B7" s="95" t="s">
        <v>326</v>
      </c>
      <c r="C7" s="96" t="s">
        <v>327</v>
      </c>
      <c r="D7" s="45" t="s">
        <v>328</v>
      </c>
      <c r="E7" s="53">
        <v>18.79</v>
      </c>
      <c r="F7" s="53">
        <v>3.95</v>
      </c>
      <c r="G7" s="53">
        <v>22.74</v>
      </c>
      <c r="H7" s="8">
        <v>45979</v>
      </c>
      <c r="I7" s="23" t="s">
        <v>16</v>
      </c>
    </row>
    <row r="8" spans="1:61" ht="48.75" customHeight="1" x14ac:dyDescent="0.25">
      <c r="A8" s="25" t="s">
        <v>329</v>
      </c>
      <c r="B8" s="95" t="s">
        <v>330</v>
      </c>
      <c r="C8" s="96" t="s">
        <v>327</v>
      </c>
      <c r="D8" s="45" t="s">
        <v>328</v>
      </c>
      <c r="E8" s="53">
        <v>88.32</v>
      </c>
      <c r="F8" s="53">
        <v>18.55</v>
      </c>
      <c r="G8" s="53">
        <v>106.87</v>
      </c>
      <c r="H8" s="8">
        <v>45992</v>
      </c>
      <c r="I8" s="23" t="s">
        <v>16</v>
      </c>
    </row>
    <row r="9" spans="1:61" ht="48.75" customHeight="1" x14ac:dyDescent="0.25">
      <c r="A9" s="25" t="s">
        <v>331</v>
      </c>
      <c r="B9" s="95" t="s">
        <v>332</v>
      </c>
      <c r="C9" s="96" t="s">
        <v>34</v>
      </c>
      <c r="D9" s="45" t="s">
        <v>333</v>
      </c>
      <c r="E9" s="53">
        <v>16.93</v>
      </c>
      <c r="F9" s="53">
        <v>3.56</v>
      </c>
      <c r="G9" s="53">
        <v>20.49</v>
      </c>
      <c r="H9" s="8">
        <v>46000</v>
      </c>
      <c r="I9" s="23" t="s">
        <v>16</v>
      </c>
    </row>
    <row r="10" spans="1:61" ht="48.75" customHeight="1" x14ac:dyDescent="0.25">
      <c r="A10" s="25" t="s">
        <v>334</v>
      </c>
      <c r="B10" s="95" t="s">
        <v>335</v>
      </c>
      <c r="C10" s="96" t="s">
        <v>327</v>
      </c>
      <c r="D10" s="45" t="s">
        <v>328</v>
      </c>
      <c r="E10" s="53">
        <v>7.2</v>
      </c>
      <c r="F10" s="53">
        <v>1.51</v>
      </c>
      <c r="G10" s="53">
        <v>8.7100000000000009</v>
      </c>
      <c r="H10" s="8">
        <v>45988</v>
      </c>
      <c r="I10" s="23" t="s">
        <v>16</v>
      </c>
    </row>
    <row r="11" spans="1:61" ht="48.75" customHeight="1" x14ac:dyDescent="0.25">
      <c r="A11" s="25" t="s">
        <v>336</v>
      </c>
      <c r="B11" s="95" t="s">
        <v>337</v>
      </c>
      <c r="C11" s="96" t="s">
        <v>327</v>
      </c>
      <c r="D11" s="45" t="s">
        <v>328</v>
      </c>
      <c r="E11" s="53">
        <v>8.64</v>
      </c>
      <c r="F11" s="53">
        <v>1.81</v>
      </c>
      <c r="G11" s="53">
        <v>10.45</v>
      </c>
      <c r="H11" s="8">
        <v>45993</v>
      </c>
      <c r="I11" s="23" t="s">
        <v>16</v>
      </c>
    </row>
    <row r="12" spans="1:61" ht="48.75" customHeight="1" x14ac:dyDescent="0.25">
      <c r="A12" s="25" t="s">
        <v>338</v>
      </c>
      <c r="B12" s="95" t="s">
        <v>339</v>
      </c>
      <c r="C12" s="96" t="s">
        <v>327</v>
      </c>
      <c r="D12" s="45" t="s">
        <v>328</v>
      </c>
      <c r="E12" s="53">
        <v>34.56</v>
      </c>
      <c r="F12" s="53">
        <v>7.26</v>
      </c>
      <c r="G12" s="53">
        <v>41.82</v>
      </c>
      <c r="H12" s="8">
        <v>45998</v>
      </c>
      <c r="I12" s="23" t="s">
        <v>16</v>
      </c>
    </row>
    <row r="13" spans="1:61" ht="48.75" customHeight="1" x14ac:dyDescent="0.25">
      <c r="A13" s="25" t="s">
        <v>340</v>
      </c>
      <c r="B13" s="95" t="s">
        <v>341</v>
      </c>
      <c r="C13" s="96" t="s">
        <v>32</v>
      </c>
      <c r="D13" s="45" t="s">
        <v>33</v>
      </c>
      <c r="E13" s="53">
        <v>132.56</v>
      </c>
      <c r="F13" s="53">
        <v>27.84</v>
      </c>
      <c r="G13" s="53">
        <v>160.4</v>
      </c>
      <c r="H13" s="8">
        <v>45987</v>
      </c>
      <c r="I13" s="23" t="s">
        <v>16</v>
      </c>
    </row>
    <row r="14" spans="1:61" ht="48.75" customHeight="1" x14ac:dyDescent="0.25">
      <c r="A14" s="25" t="s">
        <v>342</v>
      </c>
      <c r="B14" s="95" t="s">
        <v>343</v>
      </c>
      <c r="C14" s="96" t="s">
        <v>32</v>
      </c>
      <c r="D14" s="45" t="s">
        <v>33</v>
      </c>
      <c r="E14" s="53">
        <v>22.44</v>
      </c>
      <c r="F14" s="53">
        <v>4.71</v>
      </c>
      <c r="G14" s="53">
        <v>27.15</v>
      </c>
      <c r="H14" s="8">
        <v>45988</v>
      </c>
      <c r="I14" s="23" t="s">
        <v>16</v>
      </c>
    </row>
    <row r="15" spans="1:61" ht="48.75" customHeight="1" x14ac:dyDescent="0.25">
      <c r="A15" s="25" t="s">
        <v>344</v>
      </c>
      <c r="B15" s="95" t="s">
        <v>345</v>
      </c>
      <c r="C15" s="96" t="s">
        <v>32</v>
      </c>
      <c r="D15" s="45" t="s">
        <v>33</v>
      </c>
      <c r="E15" s="53">
        <v>238.88</v>
      </c>
      <c r="F15" s="53">
        <v>50.16</v>
      </c>
      <c r="G15" s="53">
        <v>289.04000000000002</v>
      </c>
      <c r="H15" s="8">
        <v>45988</v>
      </c>
      <c r="I15" s="23" t="s">
        <v>16</v>
      </c>
    </row>
    <row r="16" spans="1:61" ht="48.75" customHeight="1" x14ac:dyDescent="0.25">
      <c r="A16" s="25" t="s">
        <v>346</v>
      </c>
      <c r="B16" s="95" t="s">
        <v>347</v>
      </c>
      <c r="C16" s="96" t="s">
        <v>32</v>
      </c>
      <c r="D16" s="45" t="s">
        <v>33</v>
      </c>
      <c r="E16" s="53">
        <v>15.43</v>
      </c>
      <c r="F16" s="53">
        <v>3.24</v>
      </c>
      <c r="G16" s="53">
        <v>18.670000000000002</v>
      </c>
      <c r="H16" s="8">
        <v>45988</v>
      </c>
      <c r="I16" s="23" t="s">
        <v>16</v>
      </c>
    </row>
    <row r="17" spans="1:9" ht="48.75" customHeight="1" x14ac:dyDescent="0.25">
      <c r="A17" s="25" t="s">
        <v>348</v>
      </c>
      <c r="B17" s="95" t="s">
        <v>349</v>
      </c>
      <c r="C17" s="96" t="s">
        <v>32</v>
      </c>
      <c r="D17" s="45" t="s">
        <v>33</v>
      </c>
      <c r="E17" s="53">
        <v>88.93</v>
      </c>
      <c r="F17" s="53">
        <v>18.68</v>
      </c>
      <c r="G17" s="53">
        <v>107.61</v>
      </c>
      <c r="H17" s="8">
        <v>45988</v>
      </c>
      <c r="I17" s="23" t="s">
        <v>16</v>
      </c>
    </row>
    <row r="18" spans="1:9" ht="48.75" customHeight="1" x14ac:dyDescent="0.25">
      <c r="A18" s="25" t="s">
        <v>350</v>
      </c>
      <c r="B18" s="95" t="s">
        <v>351</v>
      </c>
      <c r="C18" s="96" t="s">
        <v>32</v>
      </c>
      <c r="D18" s="45" t="s">
        <v>33</v>
      </c>
      <c r="E18" s="53">
        <v>59.54</v>
      </c>
      <c r="F18" s="53">
        <v>12.5</v>
      </c>
      <c r="G18" s="53">
        <v>72.040000000000006</v>
      </c>
      <c r="H18" s="8">
        <v>45988</v>
      </c>
      <c r="I18" s="23" t="s">
        <v>16</v>
      </c>
    </row>
    <row r="19" spans="1:9" ht="48.75" customHeight="1" x14ac:dyDescent="0.25">
      <c r="A19" s="25" t="s">
        <v>352</v>
      </c>
      <c r="B19" s="95" t="s">
        <v>353</v>
      </c>
      <c r="C19" s="96" t="s">
        <v>34</v>
      </c>
      <c r="D19" s="45" t="s">
        <v>333</v>
      </c>
      <c r="E19" s="53">
        <v>1009.52</v>
      </c>
      <c r="F19" s="53">
        <v>212</v>
      </c>
      <c r="G19" s="53">
        <v>1221.52</v>
      </c>
      <c r="H19" s="8">
        <v>45992</v>
      </c>
      <c r="I19" s="23" t="s">
        <v>16</v>
      </c>
    </row>
    <row r="20" spans="1:9" ht="48.75" customHeight="1" x14ac:dyDescent="0.25">
      <c r="A20" s="25" t="s">
        <v>354</v>
      </c>
      <c r="B20" s="95" t="s">
        <v>355</v>
      </c>
      <c r="C20" s="96" t="s">
        <v>34</v>
      </c>
      <c r="D20" s="45" t="s">
        <v>333</v>
      </c>
      <c r="E20" s="53">
        <v>19.71</v>
      </c>
      <c r="F20" s="53">
        <v>4.1399999999999997</v>
      </c>
      <c r="G20" s="53">
        <v>23.85</v>
      </c>
      <c r="H20" s="8">
        <v>45994</v>
      </c>
      <c r="I20" s="23" t="s">
        <v>16</v>
      </c>
    </row>
    <row r="21" spans="1:9" ht="48.75" customHeight="1" x14ac:dyDescent="0.25">
      <c r="A21" s="25" t="s">
        <v>356</v>
      </c>
      <c r="B21" s="95" t="s">
        <v>357</v>
      </c>
      <c r="C21" s="96" t="s">
        <v>34</v>
      </c>
      <c r="D21" s="45" t="s">
        <v>333</v>
      </c>
      <c r="E21" s="53">
        <v>11.8</v>
      </c>
      <c r="F21" s="53">
        <v>2.48</v>
      </c>
      <c r="G21" s="53">
        <v>14.28</v>
      </c>
      <c r="H21" s="8">
        <v>45993</v>
      </c>
      <c r="I21" s="23" t="s">
        <v>16</v>
      </c>
    </row>
    <row r="22" spans="1:9" ht="48.75" customHeight="1" x14ac:dyDescent="0.25">
      <c r="A22" s="25" t="s">
        <v>358</v>
      </c>
      <c r="B22" s="95" t="s">
        <v>359</v>
      </c>
      <c r="C22" s="96" t="s">
        <v>32</v>
      </c>
      <c r="D22" s="45" t="s">
        <v>33</v>
      </c>
      <c r="E22" s="53">
        <v>25.76</v>
      </c>
      <c r="F22" s="53">
        <v>5.41</v>
      </c>
      <c r="G22" s="53">
        <v>31.17</v>
      </c>
      <c r="H22" s="8">
        <v>45989</v>
      </c>
      <c r="I22" s="23" t="s">
        <v>16</v>
      </c>
    </row>
    <row r="23" spans="1:9" ht="48.75" customHeight="1" x14ac:dyDescent="0.25">
      <c r="A23" s="25" t="s">
        <v>360</v>
      </c>
      <c r="B23" s="95" t="s">
        <v>361</v>
      </c>
      <c r="C23" s="96" t="s">
        <v>32</v>
      </c>
      <c r="D23" s="45" t="s">
        <v>33</v>
      </c>
      <c r="E23" s="53">
        <v>290.97000000000003</v>
      </c>
      <c r="F23" s="53">
        <v>61.1</v>
      </c>
      <c r="G23" s="53">
        <v>352.07</v>
      </c>
      <c r="H23" s="8">
        <v>45989</v>
      </c>
      <c r="I23" s="23" t="s">
        <v>16</v>
      </c>
    </row>
    <row r="24" spans="1:9" ht="48.75" customHeight="1" x14ac:dyDescent="0.25">
      <c r="A24" s="25" t="s">
        <v>362</v>
      </c>
      <c r="B24" s="95" t="s">
        <v>363</v>
      </c>
      <c r="C24" s="96" t="s">
        <v>327</v>
      </c>
      <c r="D24" s="45" t="s">
        <v>328</v>
      </c>
      <c r="E24" s="53">
        <v>2360</v>
      </c>
      <c r="F24" s="53">
        <v>495.6</v>
      </c>
      <c r="G24" s="53">
        <v>2855.6</v>
      </c>
      <c r="H24" s="8">
        <v>45989</v>
      </c>
      <c r="I24" s="23" t="s">
        <v>16</v>
      </c>
    </row>
    <row r="25" spans="1:9" ht="48.75" customHeight="1" x14ac:dyDescent="0.25">
      <c r="A25" s="25" t="s">
        <v>364</v>
      </c>
      <c r="B25" s="95" t="s">
        <v>365</v>
      </c>
      <c r="C25" s="96" t="s">
        <v>32</v>
      </c>
      <c r="D25" s="45" t="s">
        <v>33</v>
      </c>
      <c r="E25" s="53">
        <v>37.54</v>
      </c>
      <c r="F25" s="53">
        <v>7.88</v>
      </c>
      <c r="G25" s="53">
        <v>45.42</v>
      </c>
      <c r="H25" s="8">
        <v>45992</v>
      </c>
      <c r="I25" s="23" t="s">
        <v>16</v>
      </c>
    </row>
    <row r="26" spans="1:9" ht="48.75" customHeight="1" x14ac:dyDescent="0.25">
      <c r="A26" s="25" t="s">
        <v>366</v>
      </c>
      <c r="B26" s="95" t="s">
        <v>367</v>
      </c>
      <c r="C26" s="96" t="s">
        <v>32</v>
      </c>
      <c r="D26" s="45" t="s">
        <v>33</v>
      </c>
      <c r="E26" s="53">
        <v>103.19</v>
      </c>
      <c r="F26" s="53">
        <v>21.67</v>
      </c>
      <c r="G26" s="53">
        <v>124.86</v>
      </c>
      <c r="H26" s="8">
        <v>45992</v>
      </c>
      <c r="I26" s="23" t="s">
        <v>16</v>
      </c>
    </row>
    <row r="27" spans="1:9" ht="48.75" customHeight="1" x14ac:dyDescent="0.25">
      <c r="A27" s="25" t="s">
        <v>368</v>
      </c>
      <c r="B27" s="95" t="s">
        <v>369</v>
      </c>
      <c r="C27" s="96" t="s">
        <v>32</v>
      </c>
      <c r="D27" s="45" t="s">
        <v>33</v>
      </c>
      <c r="E27" s="53">
        <v>65.290000000000006</v>
      </c>
      <c r="F27" s="53">
        <v>13.71</v>
      </c>
      <c r="G27" s="53">
        <v>79</v>
      </c>
      <c r="H27" s="8">
        <v>45992</v>
      </c>
      <c r="I27" s="23" t="s">
        <v>16</v>
      </c>
    </row>
    <row r="28" spans="1:9" ht="48.75" customHeight="1" x14ac:dyDescent="0.25">
      <c r="A28" s="25" t="s">
        <v>370</v>
      </c>
      <c r="B28" s="95" t="s">
        <v>371</v>
      </c>
      <c r="C28" s="96" t="s">
        <v>32</v>
      </c>
      <c r="D28" s="45" t="s">
        <v>33</v>
      </c>
      <c r="E28" s="53">
        <v>224.09</v>
      </c>
      <c r="F28" s="53">
        <v>47.06</v>
      </c>
      <c r="G28" s="53">
        <v>271.14999999999998</v>
      </c>
      <c r="H28" s="8">
        <v>45992</v>
      </c>
      <c r="I28" s="23" t="s">
        <v>16</v>
      </c>
    </row>
    <row r="29" spans="1:9" ht="48.75" customHeight="1" x14ac:dyDescent="0.25">
      <c r="A29" s="25" t="s">
        <v>372</v>
      </c>
      <c r="B29" s="95" t="s">
        <v>373</v>
      </c>
      <c r="C29" s="96" t="s">
        <v>32</v>
      </c>
      <c r="D29" s="45" t="s">
        <v>33</v>
      </c>
      <c r="E29" s="53">
        <v>25.41</v>
      </c>
      <c r="F29" s="53">
        <v>5.34</v>
      </c>
      <c r="G29" s="53">
        <v>30.75</v>
      </c>
      <c r="H29" s="8">
        <v>45992</v>
      </c>
      <c r="I29" s="23" t="s">
        <v>16</v>
      </c>
    </row>
    <row r="30" spans="1:9" ht="48.75" customHeight="1" x14ac:dyDescent="0.25">
      <c r="A30" s="25" t="s">
        <v>374</v>
      </c>
      <c r="B30" s="95" t="s">
        <v>375</v>
      </c>
      <c r="C30" s="96" t="s">
        <v>327</v>
      </c>
      <c r="D30" s="45" t="s">
        <v>328</v>
      </c>
      <c r="E30" s="53">
        <v>204.4</v>
      </c>
      <c r="F30" s="53">
        <v>42.92</v>
      </c>
      <c r="G30" s="53">
        <v>247.32</v>
      </c>
      <c r="H30" s="8">
        <v>45993</v>
      </c>
      <c r="I30" s="23" t="s">
        <v>16</v>
      </c>
    </row>
    <row r="31" spans="1:9" ht="48.75" customHeight="1" x14ac:dyDescent="0.25">
      <c r="A31" s="25" t="s">
        <v>376</v>
      </c>
      <c r="B31" s="95" t="s">
        <v>377</v>
      </c>
      <c r="C31" s="96" t="s">
        <v>327</v>
      </c>
      <c r="D31" s="45" t="s">
        <v>328</v>
      </c>
      <c r="E31" s="53">
        <v>120</v>
      </c>
      <c r="F31" s="53">
        <v>25.2</v>
      </c>
      <c r="G31" s="53">
        <v>145.19999999999999</v>
      </c>
      <c r="H31" s="8">
        <v>45993</v>
      </c>
      <c r="I31" s="23" t="s">
        <v>16</v>
      </c>
    </row>
    <row r="32" spans="1:9" ht="48.75" customHeight="1" x14ac:dyDescent="0.25">
      <c r="A32" s="25" t="s">
        <v>378</v>
      </c>
      <c r="B32" s="95" t="s">
        <v>379</v>
      </c>
      <c r="C32" s="96" t="s">
        <v>32</v>
      </c>
      <c r="D32" s="45" t="s">
        <v>33</v>
      </c>
      <c r="E32" s="53">
        <v>44.15</v>
      </c>
      <c r="F32" s="53">
        <v>9.27</v>
      </c>
      <c r="G32" s="53">
        <v>53.42</v>
      </c>
      <c r="H32" s="8">
        <v>45993</v>
      </c>
      <c r="I32" s="23" t="s">
        <v>16</v>
      </c>
    </row>
    <row r="33" spans="1:9" ht="48.75" customHeight="1" x14ac:dyDescent="0.25">
      <c r="A33" s="25" t="s">
        <v>380</v>
      </c>
      <c r="B33" s="95" t="s">
        <v>381</v>
      </c>
      <c r="C33" s="96" t="s">
        <v>32</v>
      </c>
      <c r="D33" s="45" t="s">
        <v>33</v>
      </c>
      <c r="E33" s="53">
        <v>10.83</v>
      </c>
      <c r="F33" s="53">
        <v>2.27</v>
      </c>
      <c r="G33" s="53">
        <v>13.1</v>
      </c>
      <c r="H33" s="8">
        <v>45993</v>
      </c>
      <c r="I33" s="23" t="s">
        <v>16</v>
      </c>
    </row>
    <row r="34" spans="1:9" ht="48.75" customHeight="1" x14ac:dyDescent="0.25">
      <c r="A34" s="25" t="s">
        <v>382</v>
      </c>
      <c r="B34" s="95" t="s">
        <v>383</v>
      </c>
      <c r="C34" s="96" t="s">
        <v>32</v>
      </c>
      <c r="D34" s="45" t="s">
        <v>33</v>
      </c>
      <c r="E34" s="53">
        <v>37.22</v>
      </c>
      <c r="F34" s="53">
        <v>7.82</v>
      </c>
      <c r="G34" s="53">
        <v>45.04</v>
      </c>
      <c r="H34" s="8">
        <v>45993</v>
      </c>
      <c r="I34" s="23" t="s">
        <v>16</v>
      </c>
    </row>
    <row r="35" spans="1:9" ht="48.75" customHeight="1" x14ac:dyDescent="0.25">
      <c r="A35" s="25" t="s">
        <v>384</v>
      </c>
      <c r="B35" s="95" t="s">
        <v>385</v>
      </c>
      <c r="C35" s="96" t="s">
        <v>32</v>
      </c>
      <c r="D35" s="45" t="s">
        <v>33</v>
      </c>
      <c r="E35" s="53">
        <v>59.42</v>
      </c>
      <c r="F35" s="53">
        <v>12.48</v>
      </c>
      <c r="G35" s="53">
        <v>71.900000000000006</v>
      </c>
      <c r="H35" s="8">
        <v>45993</v>
      </c>
      <c r="I35" s="23" t="s">
        <v>16</v>
      </c>
    </row>
    <row r="36" spans="1:9" ht="48.75" customHeight="1" x14ac:dyDescent="0.25">
      <c r="A36" s="25" t="s">
        <v>386</v>
      </c>
      <c r="B36" s="95" t="s">
        <v>387</v>
      </c>
      <c r="C36" s="96" t="s">
        <v>32</v>
      </c>
      <c r="D36" s="45" t="s">
        <v>33</v>
      </c>
      <c r="E36" s="53">
        <v>22.57</v>
      </c>
      <c r="F36" s="53">
        <v>4.74</v>
      </c>
      <c r="G36" s="53">
        <v>27.31</v>
      </c>
      <c r="H36" s="8">
        <v>45993</v>
      </c>
      <c r="I36" s="23" t="s">
        <v>16</v>
      </c>
    </row>
    <row r="37" spans="1:9" ht="48.75" customHeight="1" x14ac:dyDescent="0.25">
      <c r="A37" s="25" t="s">
        <v>388</v>
      </c>
      <c r="B37" s="95" t="s">
        <v>389</v>
      </c>
      <c r="C37" s="96" t="s">
        <v>32</v>
      </c>
      <c r="D37" s="45" t="s">
        <v>33</v>
      </c>
      <c r="E37" s="53">
        <v>57.74</v>
      </c>
      <c r="F37" s="53">
        <v>12.13</v>
      </c>
      <c r="G37" s="53">
        <v>69.87</v>
      </c>
      <c r="H37" s="8">
        <v>45993</v>
      </c>
      <c r="I37" s="23" t="s">
        <v>16</v>
      </c>
    </row>
    <row r="38" spans="1:9" ht="48.75" customHeight="1" x14ac:dyDescent="0.25">
      <c r="A38" s="25" t="s">
        <v>390</v>
      </c>
      <c r="B38" s="95" t="s">
        <v>391</v>
      </c>
      <c r="C38" s="96" t="s">
        <v>32</v>
      </c>
      <c r="D38" s="45" t="s">
        <v>33</v>
      </c>
      <c r="E38" s="53">
        <v>27</v>
      </c>
      <c r="F38" s="53">
        <v>5.67</v>
      </c>
      <c r="G38" s="53">
        <v>32.67</v>
      </c>
      <c r="H38" s="8">
        <v>45993</v>
      </c>
      <c r="I38" s="23" t="s">
        <v>16</v>
      </c>
    </row>
    <row r="39" spans="1:9" ht="48.75" customHeight="1" x14ac:dyDescent="0.25">
      <c r="A39" s="25" t="s">
        <v>392</v>
      </c>
      <c r="B39" s="95" t="s">
        <v>393</v>
      </c>
      <c r="C39" s="96" t="s">
        <v>32</v>
      </c>
      <c r="D39" s="45" t="s">
        <v>33</v>
      </c>
      <c r="E39" s="53">
        <v>211.28</v>
      </c>
      <c r="F39" s="53">
        <v>44.37</v>
      </c>
      <c r="G39" s="53">
        <v>255.65</v>
      </c>
      <c r="H39" s="8">
        <v>45993</v>
      </c>
      <c r="I39" s="23" t="s">
        <v>16</v>
      </c>
    </row>
    <row r="40" spans="1:9" ht="48.75" customHeight="1" x14ac:dyDescent="0.25">
      <c r="A40" s="25" t="s">
        <v>394</v>
      </c>
      <c r="B40" s="95" t="s">
        <v>395</v>
      </c>
      <c r="C40" s="96" t="s">
        <v>32</v>
      </c>
      <c r="D40" s="45" t="s">
        <v>33</v>
      </c>
      <c r="E40" s="53">
        <v>76.5</v>
      </c>
      <c r="F40" s="53">
        <v>16.07</v>
      </c>
      <c r="G40" s="53">
        <v>92.57</v>
      </c>
      <c r="H40" s="8">
        <v>45993</v>
      </c>
      <c r="I40" s="23" t="s">
        <v>16</v>
      </c>
    </row>
    <row r="41" spans="1:9" ht="48.75" customHeight="1" x14ac:dyDescent="0.25">
      <c r="A41" s="25" t="s">
        <v>396</v>
      </c>
      <c r="B41" s="95" t="s">
        <v>397</v>
      </c>
      <c r="C41" s="96" t="s">
        <v>32</v>
      </c>
      <c r="D41" s="45" t="s">
        <v>33</v>
      </c>
      <c r="E41" s="53">
        <v>188.02</v>
      </c>
      <c r="F41" s="53">
        <v>39.479999999999997</v>
      </c>
      <c r="G41" s="53">
        <v>227.5</v>
      </c>
      <c r="H41" s="8">
        <v>45993</v>
      </c>
      <c r="I41" s="23" t="s">
        <v>16</v>
      </c>
    </row>
    <row r="42" spans="1:9" ht="48.75" customHeight="1" x14ac:dyDescent="0.25">
      <c r="A42" s="25" t="s">
        <v>398</v>
      </c>
      <c r="B42" s="95" t="s">
        <v>399</v>
      </c>
      <c r="C42" s="96" t="s">
        <v>32</v>
      </c>
      <c r="D42" s="45" t="s">
        <v>33</v>
      </c>
      <c r="E42" s="53">
        <v>13.34</v>
      </c>
      <c r="F42" s="53">
        <v>2.8</v>
      </c>
      <c r="G42" s="53">
        <v>16.14</v>
      </c>
      <c r="H42" s="8">
        <v>45993</v>
      </c>
      <c r="I42" s="23" t="s">
        <v>16</v>
      </c>
    </row>
    <row r="43" spans="1:9" ht="48.75" customHeight="1" x14ac:dyDescent="0.25">
      <c r="A43" s="25" t="s">
        <v>400</v>
      </c>
      <c r="B43" s="95" t="s">
        <v>401</v>
      </c>
      <c r="C43" s="96" t="s">
        <v>32</v>
      </c>
      <c r="D43" s="45" t="s">
        <v>33</v>
      </c>
      <c r="E43" s="53">
        <v>35.74</v>
      </c>
      <c r="F43" s="53">
        <v>7.51</v>
      </c>
      <c r="G43" s="53">
        <v>43.25</v>
      </c>
      <c r="H43" s="8">
        <v>45993</v>
      </c>
      <c r="I43" s="23" t="s">
        <v>16</v>
      </c>
    </row>
    <row r="44" spans="1:9" ht="48.75" customHeight="1" x14ac:dyDescent="0.25">
      <c r="A44" s="25" t="s">
        <v>402</v>
      </c>
      <c r="B44" s="95" t="s">
        <v>403</v>
      </c>
      <c r="C44" s="96" t="s">
        <v>34</v>
      </c>
      <c r="D44" s="45" t="s">
        <v>333</v>
      </c>
      <c r="E44" s="53">
        <v>78</v>
      </c>
      <c r="F44" s="53">
        <v>16.38</v>
      </c>
      <c r="G44" s="53">
        <v>94.38</v>
      </c>
      <c r="H44" s="8">
        <v>46000</v>
      </c>
      <c r="I44" s="23" t="s">
        <v>16</v>
      </c>
    </row>
    <row r="45" spans="1:9" ht="48.75" customHeight="1" x14ac:dyDescent="0.25">
      <c r="A45" s="25" t="s">
        <v>404</v>
      </c>
      <c r="B45" s="95" t="s">
        <v>405</v>
      </c>
      <c r="C45" s="96" t="s">
        <v>34</v>
      </c>
      <c r="D45" s="45" t="s">
        <v>333</v>
      </c>
      <c r="E45" s="53">
        <v>32</v>
      </c>
      <c r="F45" s="53">
        <v>6.72</v>
      </c>
      <c r="G45" s="53">
        <v>38.72</v>
      </c>
      <c r="H45" s="8">
        <v>45993</v>
      </c>
      <c r="I45" s="23" t="s">
        <v>16</v>
      </c>
    </row>
    <row r="46" spans="1:9" ht="48.75" customHeight="1" x14ac:dyDescent="0.25">
      <c r="A46" s="25" t="s">
        <v>406</v>
      </c>
      <c r="B46" s="95" t="s">
        <v>407</v>
      </c>
      <c r="C46" s="96" t="s">
        <v>34</v>
      </c>
      <c r="D46" s="45" t="s">
        <v>333</v>
      </c>
      <c r="E46" s="53">
        <v>91.57</v>
      </c>
      <c r="F46" s="53">
        <v>19.23</v>
      </c>
      <c r="G46" s="53">
        <v>110.8</v>
      </c>
      <c r="H46" s="8">
        <v>45995</v>
      </c>
      <c r="I46" s="23" t="s">
        <v>16</v>
      </c>
    </row>
    <row r="47" spans="1:9" ht="48.75" customHeight="1" x14ac:dyDescent="0.25">
      <c r="A47" s="25" t="s">
        <v>408</v>
      </c>
      <c r="B47" s="95" t="s">
        <v>409</v>
      </c>
      <c r="C47" s="96" t="s">
        <v>32</v>
      </c>
      <c r="D47" s="45" t="s">
        <v>33</v>
      </c>
      <c r="E47" s="53">
        <v>141.63</v>
      </c>
      <c r="F47" s="53">
        <v>29.74</v>
      </c>
      <c r="G47" s="53">
        <v>171.37</v>
      </c>
      <c r="H47" s="8">
        <v>45994</v>
      </c>
      <c r="I47" s="23" t="s">
        <v>16</v>
      </c>
    </row>
    <row r="48" spans="1:9" ht="48.75" customHeight="1" x14ac:dyDescent="0.25">
      <c r="A48" s="25" t="s">
        <v>410</v>
      </c>
      <c r="B48" s="95" t="s">
        <v>411</v>
      </c>
      <c r="C48" s="96" t="s">
        <v>32</v>
      </c>
      <c r="D48" s="45" t="s">
        <v>33</v>
      </c>
      <c r="E48" s="53">
        <v>70.569999999999993</v>
      </c>
      <c r="F48" s="53">
        <v>14.82</v>
      </c>
      <c r="G48" s="53">
        <v>85.39</v>
      </c>
      <c r="H48" s="8">
        <v>45994</v>
      </c>
      <c r="I48" s="23" t="s">
        <v>16</v>
      </c>
    </row>
    <row r="49" spans="1:9" ht="48.75" customHeight="1" x14ac:dyDescent="0.25">
      <c r="A49" s="25" t="s">
        <v>412</v>
      </c>
      <c r="B49" s="95" t="s">
        <v>413</v>
      </c>
      <c r="C49" s="96" t="s">
        <v>32</v>
      </c>
      <c r="D49" s="45" t="s">
        <v>33</v>
      </c>
      <c r="E49" s="53">
        <v>24.25</v>
      </c>
      <c r="F49" s="53">
        <v>5.09</v>
      </c>
      <c r="G49" s="53">
        <v>29.34</v>
      </c>
      <c r="H49" s="8">
        <v>45994</v>
      </c>
      <c r="I49" s="23" t="s">
        <v>16</v>
      </c>
    </row>
    <row r="50" spans="1:9" ht="48.75" customHeight="1" x14ac:dyDescent="0.25">
      <c r="A50" s="25" t="s">
        <v>414</v>
      </c>
      <c r="B50" s="95" t="s">
        <v>415</v>
      </c>
      <c r="C50" s="96" t="s">
        <v>32</v>
      </c>
      <c r="D50" s="45" t="s">
        <v>33</v>
      </c>
      <c r="E50" s="53">
        <v>53.94</v>
      </c>
      <c r="F50" s="53">
        <v>11.33</v>
      </c>
      <c r="G50" s="53">
        <v>65.27</v>
      </c>
      <c r="H50" s="8">
        <v>45994</v>
      </c>
      <c r="I50" s="23" t="s">
        <v>16</v>
      </c>
    </row>
    <row r="51" spans="1:9" ht="48.75" customHeight="1" x14ac:dyDescent="0.25">
      <c r="A51" s="25" t="s">
        <v>416</v>
      </c>
      <c r="B51" s="95" t="s">
        <v>417</v>
      </c>
      <c r="C51" s="96" t="s">
        <v>32</v>
      </c>
      <c r="D51" s="45" t="s">
        <v>33</v>
      </c>
      <c r="E51" s="53">
        <v>135</v>
      </c>
      <c r="F51" s="53">
        <v>28.35</v>
      </c>
      <c r="G51" s="53">
        <v>163.35</v>
      </c>
      <c r="H51" s="8">
        <v>45994</v>
      </c>
      <c r="I51" s="23" t="s">
        <v>16</v>
      </c>
    </row>
    <row r="52" spans="1:9" ht="48.75" customHeight="1" x14ac:dyDescent="0.25">
      <c r="A52" s="25" t="s">
        <v>418</v>
      </c>
      <c r="B52" s="95" t="s">
        <v>419</v>
      </c>
      <c r="C52" s="96" t="s">
        <v>32</v>
      </c>
      <c r="D52" s="45" t="s">
        <v>33</v>
      </c>
      <c r="E52" s="53">
        <v>87.59</v>
      </c>
      <c r="F52" s="53">
        <v>18.39</v>
      </c>
      <c r="G52" s="53">
        <v>105.98</v>
      </c>
      <c r="H52" s="8">
        <v>45994</v>
      </c>
      <c r="I52" s="23" t="s">
        <v>16</v>
      </c>
    </row>
    <row r="53" spans="1:9" ht="48.75" customHeight="1" x14ac:dyDescent="0.25">
      <c r="A53" s="25" t="s">
        <v>420</v>
      </c>
      <c r="B53" s="95" t="s">
        <v>421</v>
      </c>
      <c r="C53" s="96" t="s">
        <v>32</v>
      </c>
      <c r="D53" s="45" t="s">
        <v>33</v>
      </c>
      <c r="E53" s="53">
        <v>37.659999999999997</v>
      </c>
      <c r="F53" s="53">
        <v>7.91</v>
      </c>
      <c r="G53" s="53">
        <v>45.57</v>
      </c>
      <c r="H53" s="8">
        <v>45994</v>
      </c>
      <c r="I53" s="23" t="s">
        <v>16</v>
      </c>
    </row>
    <row r="54" spans="1:9" ht="48.75" customHeight="1" x14ac:dyDescent="0.25">
      <c r="A54" s="25" t="s">
        <v>422</v>
      </c>
      <c r="B54" s="95" t="s">
        <v>423</v>
      </c>
      <c r="C54" s="96" t="s">
        <v>32</v>
      </c>
      <c r="D54" s="45" t="s">
        <v>33</v>
      </c>
      <c r="E54" s="53">
        <v>516.66999999999996</v>
      </c>
      <c r="F54" s="53">
        <v>108.5</v>
      </c>
      <c r="G54" s="53">
        <v>625.16999999999996</v>
      </c>
      <c r="H54" s="8">
        <v>45995</v>
      </c>
      <c r="I54" s="23" t="s">
        <v>16</v>
      </c>
    </row>
    <row r="55" spans="1:9" ht="48.75" customHeight="1" x14ac:dyDescent="0.25">
      <c r="A55" s="25" t="s">
        <v>424</v>
      </c>
      <c r="B55" s="95" t="s">
        <v>425</v>
      </c>
      <c r="C55" s="96" t="s">
        <v>32</v>
      </c>
      <c r="D55" s="45" t="s">
        <v>33</v>
      </c>
      <c r="E55" s="53">
        <v>39.96</v>
      </c>
      <c r="F55" s="53">
        <v>8.39</v>
      </c>
      <c r="G55" s="53">
        <v>48.35</v>
      </c>
      <c r="H55" s="8">
        <v>45995</v>
      </c>
      <c r="I55" s="23" t="s">
        <v>16</v>
      </c>
    </row>
    <row r="56" spans="1:9" ht="48.75" customHeight="1" x14ac:dyDescent="0.25">
      <c r="A56" s="25" t="s">
        <v>426</v>
      </c>
      <c r="B56" s="95" t="s">
        <v>425</v>
      </c>
      <c r="C56" s="96" t="s">
        <v>32</v>
      </c>
      <c r="D56" s="45" t="s">
        <v>33</v>
      </c>
      <c r="E56" s="53">
        <v>39.96</v>
      </c>
      <c r="F56" s="53">
        <v>8.39</v>
      </c>
      <c r="G56" s="53">
        <v>48.35</v>
      </c>
      <c r="H56" s="8">
        <v>45995</v>
      </c>
      <c r="I56" s="23" t="s">
        <v>16</v>
      </c>
    </row>
    <row r="57" spans="1:9" ht="48.75" customHeight="1" x14ac:dyDescent="0.25">
      <c r="A57" s="25" t="s">
        <v>427</v>
      </c>
      <c r="B57" s="95" t="s">
        <v>428</v>
      </c>
      <c r="C57" s="96" t="s">
        <v>32</v>
      </c>
      <c r="D57" s="45" t="s">
        <v>33</v>
      </c>
      <c r="E57" s="53">
        <v>27.65</v>
      </c>
      <c r="F57" s="53">
        <v>5.81</v>
      </c>
      <c r="G57" s="53">
        <v>33.46</v>
      </c>
      <c r="H57" s="8">
        <v>45995</v>
      </c>
      <c r="I57" s="23" t="s">
        <v>16</v>
      </c>
    </row>
    <row r="58" spans="1:9" ht="48.75" customHeight="1" x14ac:dyDescent="0.25">
      <c r="A58" s="25" t="s">
        <v>429</v>
      </c>
      <c r="B58" s="95" t="s">
        <v>430</v>
      </c>
      <c r="C58" s="96" t="s">
        <v>32</v>
      </c>
      <c r="D58" s="45" t="s">
        <v>33</v>
      </c>
      <c r="E58" s="53">
        <v>446.86</v>
      </c>
      <c r="F58" s="53">
        <v>93.84</v>
      </c>
      <c r="G58" s="53">
        <v>540.70000000000005</v>
      </c>
      <c r="H58" s="8">
        <v>45995</v>
      </c>
      <c r="I58" s="23" t="s">
        <v>16</v>
      </c>
    </row>
    <row r="59" spans="1:9" ht="48.75" customHeight="1" x14ac:dyDescent="0.25">
      <c r="A59" s="25" t="s">
        <v>431</v>
      </c>
      <c r="B59" s="95" t="s">
        <v>432</v>
      </c>
      <c r="C59" s="96" t="s">
        <v>32</v>
      </c>
      <c r="D59" s="45" t="s">
        <v>33</v>
      </c>
      <c r="E59" s="53">
        <v>49.5</v>
      </c>
      <c r="F59" s="53">
        <v>10.4</v>
      </c>
      <c r="G59" s="53">
        <v>59.9</v>
      </c>
      <c r="H59" s="8">
        <v>45995</v>
      </c>
      <c r="I59" s="23" t="s">
        <v>16</v>
      </c>
    </row>
    <row r="60" spans="1:9" ht="48.75" customHeight="1" x14ac:dyDescent="0.25">
      <c r="A60" s="25" t="s">
        <v>433</v>
      </c>
      <c r="B60" s="95" t="s">
        <v>434</v>
      </c>
      <c r="C60" s="96" t="s">
        <v>32</v>
      </c>
      <c r="D60" s="45" t="s">
        <v>33</v>
      </c>
      <c r="E60" s="53">
        <v>52.6</v>
      </c>
      <c r="F60" s="53">
        <v>11.05</v>
      </c>
      <c r="G60" s="53">
        <v>63.65</v>
      </c>
      <c r="H60" s="8">
        <v>45995</v>
      </c>
      <c r="I60" s="23" t="s">
        <v>16</v>
      </c>
    </row>
    <row r="61" spans="1:9" ht="48.75" customHeight="1" x14ac:dyDescent="0.25">
      <c r="A61" s="25" t="s">
        <v>435</v>
      </c>
      <c r="B61" s="95" t="s">
        <v>436</v>
      </c>
      <c r="C61" s="96" t="s">
        <v>32</v>
      </c>
      <c r="D61" s="45" t="s">
        <v>33</v>
      </c>
      <c r="E61" s="53">
        <v>161.9</v>
      </c>
      <c r="F61" s="53">
        <v>34</v>
      </c>
      <c r="G61" s="53">
        <v>195.9</v>
      </c>
      <c r="H61" s="8">
        <v>45995</v>
      </c>
      <c r="I61" s="23" t="s">
        <v>16</v>
      </c>
    </row>
    <row r="62" spans="1:9" ht="48.75" customHeight="1" x14ac:dyDescent="0.25">
      <c r="A62" s="25" t="s">
        <v>437</v>
      </c>
      <c r="B62" s="95" t="s">
        <v>438</v>
      </c>
      <c r="C62" s="96" t="s">
        <v>327</v>
      </c>
      <c r="D62" s="45" t="s">
        <v>328</v>
      </c>
      <c r="E62" s="53">
        <v>204.4</v>
      </c>
      <c r="F62" s="53">
        <v>42.92</v>
      </c>
      <c r="G62" s="53">
        <v>247.32</v>
      </c>
      <c r="H62" s="8">
        <v>45996</v>
      </c>
      <c r="I62" s="23" t="s">
        <v>16</v>
      </c>
    </row>
    <row r="63" spans="1:9" ht="48.75" customHeight="1" x14ac:dyDescent="0.25">
      <c r="A63" s="25" t="s">
        <v>439</v>
      </c>
      <c r="B63" s="95" t="s">
        <v>440</v>
      </c>
      <c r="C63" s="96" t="s">
        <v>327</v>
      </c>
      <c r="D63" s="45" t="s">
        <v>328</v>
      </c>
      <c r="E63" s="53">
        <v>47.52</v>
      </c>
      <c r="F63" s="53">
        <v>9.98</v>
      </c>
      <c r="G63" s="53">
        <v>57.5</v>
      </c>
      <c r="H63" s="8">
        <v>45996</v>
      </c>
      <c r="I63" s="23" t="s">
        <v>16</v>
      </c>
    </row>
    <row r="64" spans="1:9" ht="48.75" customHeight="1" x14ac:dyDescent="0.25">
      <c r="A64" s="25" t="s">
        <v>441</v>
      </c>
      <c r="B64" s="95" t="s">
        <v>442</v>
      </c>
      <c r="C64" s="96" t="s">
        <v>32</v>
      </c>
      <c r="D64" s="45" t="s">
        <v>33</v>
      </c>
      <c r="E64" s="53">
        <v>132.56</v>
      </c>
      <c r="F64" s="53">
        <v>27.84</v>
      </c>
      <c r="G64" s="53">
        <v>160.4</v>
      </c>
      <c r="H64" s="8">
        <v>45995</v>
      </c>
      <c r="I64" s="23" t="s">
        <v>16</v>
      </c>
    </row>
    <row r="65" spans="1:9" ht="48.75" customHeight="1" x14ac:dyDescent="0.25">
      <c r="A65" s="25" t="s">
        <v>443</v>
      </c>
      <c r="B65" s="95" t="s">
        <v>444</v>
      </c>
      <c r="C65" s="96" t="s">
        <v>32</v>
      </c>
      <c r="D65" s="45" t="s">
        <v>33</v>
      </c>
      <c r="E65" s="53">
        <v>133.11000000000001</v>
      </c>
      <c r="F65" s="53">
        <v>27.95</v>
      </c>
      <c r="G65" s="53">
        <v>161.06</v>
      </c>
      <c r="H65" s="8">
        <v>45996</v>
      </c>
      <c r="I65" s="23" t="s">
        <v>16</v>
      </c>
    </row>
    <row r="66" spans="1:9" ht="48.75" customHeight="1" x14ac:dyDescent="0.25">
      <c r="A66" s="25" t="s">
        <v>445</v>
      </c>
      <c r="B66" s="95" t="s">
        <v>446</v>
      </c>
      <c r="C66" s="96" t="s">
        <v>32</v>
      </c>
      <c r="D66" s="45" t="s">
        <v>33</v>
      </c>
      <c r="E66" s="53">
        <v>80.91</v>
      </c>
      <c r="F66" s="53">
        <v>16.989999999999998</v>
      </c>
      <c r="G66" s="53">
        <v>97.9</v>
      </c>
      <c r="H66" s="8">
        <v>45996</v>
      </c>
      <c r="I66" s="23" t="s">
        <v>16</v>
      </c>
    </row>
    <row r="67" spans="1:9" ht="48.75" customHeight="1" x14ac:dyDescent="0.25">
      <c r="A67" s="25" t="s">
        <v>447</v>
      </c>
      <c r="B67" s="95" t="s">
        <v>448</v>
      </c>
      <c r="C67" s="96" t="s">
        <v>32</v>
      </c>
      <c r="D67" s="45" t="s">
        <v>33</v>
      </c>
      <c r="E67" s="53">
        <v>193.97</v>
      </c>
      <c r="F67" s="53">
        <v>40.729999999999997</v>
      </c>
      <c r="G67" s="53">
        <v>234.7</v>
      </c>
      <c r="H67" s="8">
        <v>45996</v>
      </c>
      <c r="I67" s="23" t="s">
        <v>16</v>
      </c>
    </row>
    <row r="68" spans="1:9" ht="48.75" customHeight="1" x14ac:dyDescent="0.25">
      <c r="A68" s="25" t="s">
        <v>449</v>
      </c>
      <c r="B68" s="95" t="s">
        <v>450</v>
      </c>
      <c r="C68" s="96" t="s">
        <v>32</v>
      </c>
      <c r="D68" s="45" t="s">
        <v>33</v>
      </c>
      <c r="E68" s="53">
        <v>44.15</v>
      </c>
      <c r="F68" s="53">
        <v>9.27</v>
      </c>
      <c r="G68" s="53">
        <v>53.42</v>
      </c>
      <c r="H68" s="8">
        <v>45996</v>
      </c>
      <c r="I68" s="23" t="s">
        <v>16</v>
      </c>
    </row>
    <row r="69" spans="1:9" ht="48.75" customHeight="1" x14ac:dyDescent="0.25">
      <c r="A69" s="25" t="s">
        <v>451</v>
      </c>
      <c r="B69" s="95" t="s">
        <v>452</v>
      </c>
      <c r="C69" s="96" t="s">
        <v>32</v>
      </c>
      <c r="D69" s="45" t="s">
        <v>33</v>
      </c>
      <c r="E69" s="53">
        <v>43.32</v>
      </c>
      <c r="F69" s="53">
        <v>9.1</v>
      </c>
      <c r="G69" s="53">
        <v>52.42</v>
      </c>
      <c r="H69" s="8">
        <v>45996</v>
      </c>
      <c r="I69" s="23" t="s">
        <v>16</v>
      </c>
    </row>
    <row r="70" spans="1:9" ht="48.75" customHeight="1" x14ac:dyDescent="0.25">
      <c r="A70" s="25" t="s">
        <v>453</v>
      </c>
      <c r="B70" s="95" t="s">
        <v>454</v>
      </c>
      <c r="C70" s="96" t="s">
        <v>32</v>
      </c>
      <c r="D70" s="45" t="s">
        <v>33</v>
      </c>
      <c r="E70" s="53">
        <v>710.96</v>
      </c>
      <c r="F70" s="53">
        <v>149.30000000000001</v>
      </c>
      <c r="G70" s="53">
        <v>860.26</v>
      </c>
      <c r="H70" s="8">
        <v>45996</v>
      </c>
      <c r="I70" s="23" t="s">
        <v>16</v>
      </c>
    </row>
    <row r="71" spans="1:9" ht="48.75" customHeight="1" x14ac:dyDescent="0.25">
      <c r="A71" s="25" t="s">
        <v>455</v>
      </c>
      <c r="B71" s="95" t="s">
        <v>456</v>
      </c>
      <c r="C71" s="96" t="s">
        <v>32</v>
      </c>
      <c r="D71" s="45" t="s">
        <v>33</v>
      </c>
      <c r="E71" s="53">
        <v>427.97</v>
      </c>
      <c r="F71" s="53">
        <v>89.87</v>
      </c>
      <c r="G71" s="53">
        <v>517.84</v>
      </c>
      <c r="H71" s="8">
        <v>45996</v>
      </c>
      <c r="I71" s="23" t="s">
        <v>16</v>
      </c>
    </row>
    <row r="72" spans="1:9" ht="48.75" customHeight="1" x14ac:dyDescent="0.25">
      <c r="A72" s="25" t="s">
        <v>457</v>
      </c>
      <c r="B72" s="95" t="s">
        <v>458</v>
      </c>
      <c r="C72" s="96" t="s">
        <v>32</v>
      </c>
      <c r="D72" s="45" t="s">
        <v>33</v>
      </c>
      <c r="E72" s="53">
        <v>22.12</v>
      </c>
      <c r="F72" s="53">
        <v>4.6500000000000004</v>
      </c>
      <c r="G72" s="53">
        <v>26.77</v>
      </c>
      <c r="H72" s="8">
        <v>45996</v>
      </c>
      <c r="I72" s="23" t="s">
        <v>16</v>
      </c>
    </row>
    <row r="73" spans="1:9" ht="48.75" customHeight="1" x14ac:dyDescent="0.25">
      <c r="A73" s="25" t="s">
        <v>459</v>
      </c>
      <c r="B73" s="95" t="s">
        <v>460</v>
      </c>
      <c r="C73" s="96" t="s">
        <v>32</v>
      </c>
      <c r="D73" s="45" t="s">
        <v>33</v>
      </c>
      <c r="E73" s="53">
        <v>199.3</v>
      </c>
      <c r="F73" s="53">
        <v>41.85</v>
      </c>
      <c r="G73" s="53">
        <v>241.15</v>
      </c>
      <c r="H73" s="8">
        <v>45996</v>
      </c>
      <c r="I73" s="23" t="s">
        <v>16</v>
      </c>
    </row>
    <row r="74" spans="1:9" ht="48.75" customHeight="1" x14ac:dyDescent="0.25">
      <c r="A74" s="25" t="s">
        <v>461</v>
      </c>
      <c r="B74" s="95" t="s">
        <v>462</v>
      </c>
      <c r="C74" s="96" t="s">
        <v>32</v>
      </c>
      <c r="D74" s="45" t="s">
        <v>33</v>
      </c>
      <c r="E74" s="53">
        <v>56.06</v>
      </c>
      <c r="F74" s="53">
        <v>11.77</v>
      </c>
      <c r="G74" s="53">
        <v>67.83</v>
      </c>
      <c r="H74" s="8">
        <v>45996</v>
      </c>
      <c r="I74" s="23" t="s">
        <v>16</v>
      </c>
    </row>
    <row r="75" spans="1:9" ht="48.75" customHeight="1" x14ac:dyDescent="0.25">
      <c r="A75" s="25" t="s">
        <v>463</v>
      </c>
      <c r="B75" s="95" t="s">
        <v>464</v>
      </c>
      <c r="C75" s="96" t="s">
        <v>32</v>
      </c>
      <c r="D75" s="45" t="s">
        <v>33</v>
      </c>
      <c r="E75" s="53">
        <v>224.79</v>
      </c>
      <c r="F75" s="53">
        <v>47.21</v>
      </c>
      <c r="G75" s="53">
        <v>272</v>
      </c>
      <c r="H75" s="8">
        <v>45996</v>
      </c>
      <c r="I75" s="23" t="s">
        <v>16</v>
      </c>
    </row>
    <row r="76" spans="1:9" ht="48.75" customHeight="1" x14ac:dyDescent="0.25">
      <c r="A76" s="25" t="s">
        <v>465</v>
      </c>
      <c r="B76" s="95" t="s">
        <v>466</v>
      </c>
      <c r="C76" s="96" t="s">
        <v>32</v>
      </c>
      <c r="D76" s="45" t="s">
        <v>33</v>
      </c>
      <c r="E76" s="53">
        <v>49.5</v>
      </c>
      <c r="F76" s="53">
        <v>10.4</v>
      </c>
      <c r="G76" s="53">
        <v>59.9</v>
      </c>
      <c r="H76" s="8">
        <v>45996</v>
      </c>
      <c r="I76" s="23" t="s">
        <v>16</v>
      </c>
    </row>
    <row r="77" spans="1:9" ht="48.75" customHeight="1" x14ac:dyDescent="0.25">
      <c r="A77" s="25" t="s">
        <v>467</v>
      </c>
      <c r="B77" s="95" t="s">
        <v>468</v>
      </c>
      <c r="C77" s="96" t="s">
        <v>32</v>
      </c>
      <c r="D77" s="45" t="s">
        <v>33</v>
      </c>
      <c r="E77" s="53">
        <v>70</v>
      </c>
      <c r="F77" s="53">
        <v>14.7</v>
      </c>
      <c r="G77" s="53">
        <v>84.7</v>
      </c>
      <c r="H77" s="8">
        <v>45996</v>
      </c>
      <c r="I77" s="23" t="s">
        <v>16</v>
      </c>
    </row>
    <row r="78" spans="1:9" ht="48.75" customHeight="1" x14ac:dyDescent="0.25">
      <c r="A78" s="25" t="s">
        <v>469</v>
      </c>
      <c r="B78" s="95" t="s">
        <v>470</v>
      </c>
      <c r="C78" s="96" t="s">
        <v>32</v>
      </c>
      <c r="D78" s="45" t="s">
        <v>33</v>
      </c>
      <c r="E78" s="53">
        <v>37.33</v>
      </c>
      <c r="F78" s="53">
        <v>7.84</v>
      </c>
      <c r="G78" s="53">
        <v>45.17</v>
      </c>
      <c r="H78" s="8">
        <v>45996</v>
      </c>
      <c r="I78" s="23" t="s">
        <v>16</v>
      </c>
    </row>
    <row r="79" spans="1:9" ht="48.75" customHeight="1" x14ac:dyDescent="0.25">
      <c r="A79" s="25" t="s">
        <v>471</v>
      </c>
      <c r="B79" s="95" t="s">
        <v>472</v>
      </c>
      <c r="C79" s="96" t="s">
        <v>32</v>
      </c>
      <c r="D79" s="45" t="s">
        <v>33</v>
      </c>
      <c r="E79" s="53">
        <v>308.44</v>
      </c>
      <c r="F79" s="53">
        <v>64.77</v>
      </c>
      <c r="G79" s="53">
        <v>373.21</v>
      </c>
      <c r="H79" s="8">
        <v>45996</v>
      </c>
      <c r="I79" s="23" t="s">
        <v>16</v>
      </c>
    </row>
    <row r="80" spans="1:9" ht="48.75" customHeight="1" x14ac:dyDescent="0.25">
      <c r="A80" s="25" t="s">
        <v>473</v>
      </c>
      <c r="B80" s="95" t="s">
        <v>474</v>
      </c>
      <c r="C80" s="96" t="s">
        <v>32</v>
      </c>
      <c r="D80" s="45" t="s">
        <v>33</v>
      </c>
      <c r="E80" s="53">
        <v>127.19</v>
      </c>
      <c r="F80" s="53">
        <v>26.71</v>
      </c>
      <c r="G80" s="53">
        <v>153.9</v>
      </c>
      <c r="H80" s="8">
        <v>45996</v>
      </c>
      <c r="I80" s="23" t="s">
        <v>16</v>
      </c>
    </row>
    <row r="81" spans="1:9" ht="48.75" customHeight="1" x14ac:dyDescent="0.25">
      <c r="A81" s="25" t="s">
        <v>475</v>
      </c>
      <c r="B81" s="95" t="s">
        <v>476</v>
      </c>
      <c r="C81" s="96" t="s">
        <v>32</v>
      </c>
      <c r="D81" s="45" t="s">
        <v>33</v>
      </c>
      <c r="E81" s="53">
        <v>549.65</v>
      </c>
      <c r="F81" s="53">
        <v>115.43</v>
      </c>
      <c r="G81" s="53">
        <v>665.08</v>
      </c>
      <c r="H81" s="8">
        <v>45996</v>
      </c>
      <c r="I81" s="23" t="s">
        <v>16</v>
      </c>
    </row>
    <row r="82" spans="1:9" ht="48.75" customHeight="1" x14ac:dyDescent="0.25">
      <c r="A82" s="25" t="s">
        <v>477</v>
      </c>
      <c r="B82" s="95" t="s">
        <v>478</v>
      </c>
      <c r="C82" s="96" t="s">
        <v>327</v>
      </c>
      <c r="D82" s="45" t="s">
        <v>328</v>
      </c>
      <c r="E82" s="53">
        <v>207.2</v>
      </c>
      <c r="F82" s="53">
        <v>43.51</v>
      </c>
      <c r="G82" s="53">
        <v>250.71</v>
      </c>
      <c r="H82" s="8">
        <v>46000</v>
      </c>
      <c r="I82" s="23" t="s">
        <v>16</v>
      </c>
    </row>
    <row r="83" spans="1:9" ht="48.75" customHeight="1" x14ac:dyDescent="0.25">
      <c r="A83" s="25" t="s">
        <v>479</v>
      </c>
      <c r="B83" s="95" t="s">
        <v>480</v>
      </c>
      <c r="C83" s="96" t="s">
        <v>327</v>
      </c>
      <c r="D83" s="45" t="s">
        <v>328</v>
      </c>
      <c r="E83" s="53">
        <v>62.72</v>
      </c>
      <c r="F83" s="53">
        <v>13.17</v>
      </c>
      <c r="G83" s="53">
        <v>75.89</v>
      </c>
      <c r="H83" s="8">
        <v>45998</v>
      </c>
      <c r="I83" s="23" t="s">
        <v>16</v>
      </c>
    </row>
    <row r="84" spans="1:9" ht="48.75" customHeight="1" x14ac:dyDescent="0.25">
      <c r="A84" s="25" t="s">
        <v>481</v>
      </c>
      <c r="B84" s="95" t="s">
        <v>482</v>
      </c>
      <c r="C84" s="96" t="s">
        <v>32</v>
      </c>
      <c r="D84" s="45" t="s">
        <v>33</v>
      </c>
      <c r="E84" s="53">
        <v>317.95</v>
      </c>
      <c r="F84" s="53">
        <v>66.77</v>
      </c>
      <c r="G84" s="53">
        <v>384.72</v>
      </c>
      <c r="H84" s="8">
        <v>45997</v>
      </c>
      <c r="I84" s="23" t="s">
        <v>16</v>
      </c>
    </row>
    <row r="85" spans="1:9" ht="48.75" customHeight="1" x14ac:dyDescent="0.25">
      <c r="A85" s="25" t="s">
        <v>483</v>
      </c>
      <c r="B85" s="95" t="s">
        <v>484</v>
      </c>
      <c r="C85" s="96" t="s">
        <v>32</v>
      </c>
      <c r="D85" s="45" t="s">
        <v>33</v>
      </c>
      <c r="E85" s="53">
        <v>44.68</v>
      </c>
      <c r="F85" s="53">
        <v>9.3800000000000008</v>
      </c>
      <c r="G85" s="53">
        <v>54.06</v>
      </c>
      <c r="H85" s="8">
        <v>45998</v>
      </c>
      <c r="I85" s="23" t="s">
        <v>16</v>
      </c>
    </row>
    <row r="86" spans="1:9" ht="48.75" customHeight="1" x14ac:dyDescent="0.25">
      <c r="A86" s="25" t="s">
        <v>485</v>
      </c>
      <c r="B86" s="95" t="s">
        <v>486</v>
      </c>
      <c r="C86" s="96" t="s">
        <v>32</v>
      </c>
      <c r="D86" s="45" t="s">
        <v>33</v>
      </c>
      <c r="E86" s="53">
        <v>84.92</v>
      </c>
      <c r="F86" s="53">
        <v>17.829999999999998</v>
      </c>
      <c r="G86" s="53">
        <v>102.75</v>
      </c>
      <c r="H86" s="8">
        <v>45998</v>
      </c>
      <c r="I86" s="23" t="s">
        <v>16</v>
      </c>
    </row>
    <row r="87" spans="1:9" ht="48.75" customHeight="1" x14ac:dyDescent="0.25">
      <c r="A87" s="25" t="s">
        <v>487</v>
      </c>
      <c r="B87" s="95" t="s">
        <v>488</v>
      </c>
      <c r="C87" s="96" t="s">
        <v>32</v>
      </c>
      <c r="D87" s="45" t="s">
        <v>33</v>
      </c>
      <c r="E87" s="53">
        <v>83.37</v>
      </c>
      <c r="F87" s="53">
        <v>17.510000000000002</v>
      </c>
      <c r="G87" s="53">
        <v>100.88</v>
      </c>
      <c r="H87" s="8">
        <v>46000</v>
      </c>
      <c r="I87" s="23" t="s">
        <v>16</v>
      </c>
    </row>
    <row r="88" spans="1:9" ht="48.75" customHeight="1" x14ac:dyDescent="0.25">
      <c r="A88" s="25" t="s">
        <v>489</v>
      </c>
      <c r="B88" s="95" t="s">
        <v>490</v>
      </c>
      <c r="C88" s="96" t="s">
        <v>32</v>
      </c>
      <c r="D88" s="45" t="s">
        <v>33</v>
      </c>
      <c r="E88" s="53">
        <v>77.58</v>
      </c>
      <c r="F88" s="53">
        <v>16.29</v>
      </c>
      <c r="G88" s="53">
        <v>93.87</v>
      </c>
      <c r="H88" s="8">
        <v>46000</v>
      </c>
      <c r="I88" s="23" t="s">
        <v>16</v>
      </c>
    </row>
    <row r="89" spans="1:9" ht="48.75" customHeight="1" x14ac:dyDescent="0.25">
      <c r="A89" s="25" t="s">
        <v>491</v>
      </c>
      <c r="B89" s="95" t="s">
        <v>492</v>
      </c>
      <c r="C89" s="96" t="s">
        <v>32</v>
      </c>
      <c r="D89" s="45" t="s">
        <v>33</v>
      </c>
      <c r="E89" s="53">
        <v>708.72</v>
      </c>
      <c r="F89" s="53">
        <v>148.83000000000001</v>
      </c>
      <c r="G89" s="53">
        <v>857.55</v>
      </c>
      <c r="H89" s="8">
        <v>46000</v>
      </c>
      <c r="I89" s="23" t="s">
        <v>16</v>
      </c>
    </row>
    <row r="90" spans="1:9" ht="48.75" customHeight="1" x14ac:dyDescent="0.25">
      <c r="A90" s="25" t="s">
        <v>493</v>
      </c>
      <c r="B90" s="95" t="s">
        <v>494</v>
      </c>
      <c r="C90" s="96" t="s">
        <v>32</v>
      </c>
      <c r="D90" s="45" t="s">
        <v>33</v>
      </c>
      <c r="E90" s="53">
        <v>598.15</v>
      </c>
      <c r="F90" s="53">
        <v>125.61</v>
      </c>
      <c r="G90" s="53">
        <v>723.76</v>
      </c>
      <c r="H90" s="8">
        <v>46000</v>
      </c>
      <c r="I90" s="23" t="s">
        <v>16</v>
      </c>
    </row>
    <row r="91" spans="1:9" ht="48.75" customHeight="1" x14ac:dyDescent="0.25">
      <c r="A91" s="25" t="s">
        <v>495</v>
      </c>
      <c r="B91" s="95" t="s">
        <v>496</v>
      </c>
      <c r="C91" s="96" t="s">
        <v>32</v>
      </c>
      <c r="D91" s="45" t="s">
        <v>33</v>
      </c>
      <c r="E91" s="53">
        <v>668.48</v>
      </c>
      <c r="F91" s="53">
        <v>140.38</v>
      </c>
      <c r="G91" s="53">
        <v>808.86</v>
      </c>
      <c r="H91" s="8">
        <v>46000</v>
      </c>
      <c r="I91" s="23" t="s">
        <v>16</v>
      </c>
    </row>
    <row r="92" spans="1:9" ht="48.75" customHeight="1" x14ac:dyDescent="0.25">
      <c r="A92" s="25" t="s">
        <v>497</v>
      </c>
      <c r="B92" s="95" t="s">
        <v>498</v>
      </c>
      <c r="C92" s="96" t="s">
        <v>32</v>
      </c>
      <c r="D92" s="45" t="s">
        <v>33</v>
      </c>
      <c r="E92" s="53">
        <v>119.88</v>
      </c>
      <c r="F92" s="53">
        <v>25.17</v>
      </c>
      <c r="G92" s="53">
        <v>145.05000000000001</v>
      </c>
      <c r="H92" s="8">
        <v>46000</v>
      </c>
      <c r="I92" s="23" t="s">
        <v>16</v>
      </c>
    </row>
    <row r="93" spans="1:9" ht="48.75" customHeight="1" x14ac:dyDescent="0.25">
      <c r="A93" s="25" t="s">
        <v>499</v>
      </c>
      <c r="B93" s="95" t="s">
        <v>500</v>
      </c>
      <c r="C93" s="96" t="s">
        <v>32</v>
      </c>
      <c r="D93" s="45" t="s">
        <v>33</v>
      </c>
      <c r="E93" s="53">
        <v>149.04</v>
      </c>
      <c r="F93" s="53">
        <v>31.3</v>
      </c>
      <c r="G93" s="53">
        <v>180.34</v>
      </c>
      <c r="H93" s="8">
        <v>46000</v>
      </c>
      <c r="I93" s="23" t="s">
        <v>16</v>
      </c>
    </row>
    <row r="94" spans="1:9" ht="48.75" customHeight="1" x14ac:dyDescent="0.25">
      <c r="A94" s="25" t="s">
        <v>501</v>
      </c>
      <c r="B94" s="95" t="s">
        <v>502</v>
      </c>
      <c r="C94" s="96" t="s">
        <v>32</v>
      </c>
      <c r="D94" s="45" t="s">
        <v>33</v>
      </c>
      <c r="E94" s="53">
        <v>226.94</v>
      </c>
      <c r="F94" s="53">
        <v>47.66</v>
      </c>
      <c r="G94" s="53">
        <v>274.60000000000002</v>
      </c>
      <c r="H94" s="8">
        <v>46000</v>
      </c>
      <c r="I94" s="23" t="s">
        <v>16</v>
      </c>
    </row>
    <row r="95" spans="1:9" ht="48.75" customHeight="1" x14ac:dyDescent="0.25">
      <c r="A95" s="25" t="s">
        <v>503</v>
      </c>
      <c r="B95" s="95" t="s">
        <v>504</v>
      </c>
      <c r="C95" s="96" t="s">
        <v>32</v>
      </c>
      <c r="D95" s="45" t="s">
        <v>33</v>
      </c>
      <c r="E95" s="53">
        <v>26.01</v>
      </c>
      <c r="F95" s="53">
        <v>5.46</v>
      </c>
      <c r="G95" s="53">
        <v>31.47</v>
      </c>
      <c r="H95" s="8">
        <v>46000</v>
      </c>
      <c r="I95" s="23" t="s">
        <v>16</v>
      </c>
    </row>
    <row r="96" spans="1:9" ht="48.75" customHeight="1" x14ac:dyDescent="0.25">
      <c r="A96" s="25" t="s">
        <v>505</v>
      </c>
      <c r="B96" s="95" t="s">
        <v>506</v>
      </c>
      <c r="C96" s="96" t="s">
        <v>32</v>
      </c>
      <c r="D96" s="45" t="s">
        <v>33</v>
      </c>
      <c r="E96" s="53">
        <v>19.25</v>
      </c>
      <c r="F96" s="53">
        <v>4.04</v>
      </c>
      <c r="G96" s="53">
        <v>23.29</v>
      </c>
      <c r="H96" s="8">
        <v>46000</v>
      </c>
      <c r="I96" s="23" t="s">
        <v>16</v>
      </c>
    </row>
    <row r="97" spans="1:9" ht="48.75" customHeight="1" x14ac:dyDescent="0.25">
      <c r="A97" s="25" t="s">
        <v>507</v>
      </c>
      <c r="B97" s="95" t="s">
        <v>508</v>
      </c>
      <c r="C97" s="96" t="s">
        <v>32</v>
      </c>
      <c r="D97" s="45" t="s">
        <v>33</v>
      </c>
      <c r="E97" s="53">
        <v>44.15</v>
      </c>
      <c r="F97" s="53">
        <v>9.27</v>
      </c>
      <c r="G97" s="53">
        <v>53.42</v>
      </c>
      <c r="H97" s="8">
        <v>46000</v>
      </c>
      <c r="I97" s="23" t="s">
        <v>16</v>
      </c>
    </row>
    <row r="98" spans="1:9" ht="48.75" customHeight="1" x14ac:dyDescent="0.25">
      <c r="A98" s="25" t="s">
        <v>509</v>
      </c>
      <c r="B98" s="95" t="s">
        <v>510</v>
      </c>
      <c r="C98" s="96" t="s">
        <v>32</v>
      </c>
      <c r="D98" s="45" t="s">
        <v>33</v>
      </c>
      <c r="E98" s="53">
        <v>55.89</v>
      </c>
      <c r="F98" s="53">
        <v>11.74</v>
      </c>
      <c r="G98" s="53">
        <v>67.63</v>
      </c>
      <c r="H98" s="8">
        <v>46000</v>
      </c>
      <c r="I98" s="23" t="s">
        <v>16</v>
      </c>
    </row>
    <row r="99" spans="1:9" ht="48.75" customHeight="1" x14ac:dyDescent="0.25">
      <c r="A99" s="25" t="s">
        <v>511</v>
      </c>
      <c r="B99" s="95" t="s">
        <v>512</v>
      </c>
      <c r="C99" s="96" t="s">
        <v>32</v>
      </c>
      <c r="D99" s="45" t="s">
        <v>33</v>
      </c>
      <c r="E99" s="53">
        <v>50.18</v>
      </c>
      <c r="F99" s="53">
        <v>10.54</v>
      </c>
      <c r="G99" s="53">
        <v>60.72</v>
      </c>
      <c r="H99" s="8">
        <v>46000</v>
      </c>
      <c r="I99" s="23" t="s">
        <v>16</v>
      </c>
    </row>
    <row r="100" spans="1:9" ht="48.75" customHeight="1" x14ac:dyDescent="0.25">
      <c r="A100" s="25" t="s">
        <v>513</v>
      </c>
      <c r="B100" s="95" t="s">
        <v>514</v>
      </c>
      <c r="C100" s="96" t="s">
        <v>32</v>
      </c>
      <c r="D100" s="45" t="s">
        <v>33</v>
      </c>
      <c r="E100" s="53">
        <v>40.22</v>
      </c>
      <c r="F100" s="53">
        <v>8.4499999999999993</v>
      </c>
      <c r="G100" s="53">
        <v>48.67</v>
      </c>
      <c r="H100" s="8">
        <v>46000</v>
      </c>
      <c r="I100" s="23" t="s">
        <v>16</v>
      </c>
    </row>
    <row r="101" spans="1:9" ht="48.75" customHeight="1" x14ac:dyDescent="0.25">
      <c r="A101" s="25" t="s">
        <v>515</v>
      </c>
      <c r="B101" s="95" t="s">
        <v>516</v>
      </c>
      <c r="C101" s="96" t="s">
        <v>32</v>
      </c>
      <c r="D101" s="45" t="s">
        <v>33</v>
      </c>
      <c r="E101" s="53">
        <v>125.71</v>
      </c>
      <c r="F101" s="53">
        <v>26.4</v>
      </c>
      <c r="G101" s="53">
        <v>152.11000000000001</v>
      </c>
      <c r="H101" s="8">
        <v>46000</v>
      </c>
      <c r="I101" s="23" t="s">
        <v>16</v>
      </c>
    </row>
    <row r="102" spans="1:9" ht="48.75" customHeight="1" x14ac:dyDescent="0.25">
      <c r="A102" s="25" t="s">
        <v>517</v>
      </c>
      <c r="B102" s="95" t="s">
        <v>518</v>
      </c>
      <c r="C102" s="96" t="s">
        <v>32</v>
      </c>
      <c r="D102" s="45" t="s">
        <v>33</v>
      </c>
      <c r="E102" s="53">
        <v>316.58999999999997</v>
      </c>
      <c r="F102" s="53">
        <v>66.48</v>
      </c>
      <c r="G102" s="53">
        <v>383.07</v>
      </c>
      <c r="H102" s="8">
        <v>46001</v>
      </c>
      <c r="I102" s="23" t="s">
        <v>16</v>
      </c>
    </row>
    <row r="103" spans="1:9" ht="48.75" customHeight="1" x14ac:dyDescent="0.25">
      <c r="A103" s="25" t="s">
        <v>519</v>
      </c>
      <c r="B103" s="95" t="s">
        <v>520</v>
      </c>
      <c r="C103" s="96" t="s">
        <v>32</v>
      </c>
      <c r="D103" s="45" t="s">
        <v>33</v>
      </c>
      <c r="E103" s="53">
        <v>37.32</v>
      </c>
      <c r="F103" s="53">
        <v>7.84</v>
      </c>
      <c r="G103" s="53">
        <v>45.16</v>
      </c>
      <c r="H103" s="8">
        <v>46001</v>
      </c>
      <c r="I103" s="23" t="s">
        <v>16</v>
      </c>
    </row>
    <row r="104" spans="1:9" ht="48.75" customHeight="1" x14ac:dyDescent="0.25">
      <c r="A104" s="25" t="s">
        <v>521</v>
      </c>
      <c r="B104" s="95" t="s">
        <v>522</v>
      </c>
      <c r="C104" s="96" t="s">
        <v>32</v>
      </c>
      <c r="D104" s="45" t="s">
        <v>33</v>
      </c>
      <c r="E104" s="53">
        <v>12.17</v>
      </c>
      <c r="F104" s="53">
        <v>2.56</v>
      </c>
      <c r="G104" s="53">
        <v>14.73</v>
      </c>
      <c r="H104" s="8">
        <v>46001</v>
      </c>
      <c r="I104" s="23" t="s">
        <v>16</v>
      </c>
    </row>
    <row r="105" spans="1:9" ht="48.75" customHeight="1" x14ac:dyDescent="0.25">
      <c r="A105" s="25" t="s">
        <v>523</v>
      </c>
      <c r="B105" s="95" t="s">
        <v>524</v>
      </c>
      <c r="C105" s="96" t="s">
        <v>32</v>
      </c>
      <c r="D105" s="45" t="s">
        <v>33</v>
      </c>
      <c r="E105" s="53">
        <v>24.75</v>
      </c>
      <c r="F105" s="53">
        <v>5.2</v>
      </c>
      <c r="G105" s="53">
        <v>29.95</v>
      </c>
      <c r="H105" s="8">
        <v>46001</v>
      </c>
      <c r="I105" s="23" t="s">
        <v>16</v>
      </c>
    </row>
    <row r="106" spans="1:9" ht="48.75" customHeight="1" x14ac:dyDescent="0.25">
      <c r="A106" s="25" t="s">
        <v>525</v>
      </c>
      <c r="B106" s="95" t="s">
        <v>526</v>
      </c>
      <c r="C106" s="96" t="s">
        <v>32</v>
      </c>
      <c r="D106" s="45" t="s">
        <v>33</v>
      </c>
      <c r="E106" s="53">
        <v>140.53</v>
      </c>
      <c r="F106" s="53">
        <v>29.51</v>
      </c>
      <c r="G106" s="53">
        <v>170.04</v>
      </c>
      <c r="H106" s="8">
        <v>46001</v>
      </c>
      <c r="I106" s="23" t="s">
        <v>16</v>
      </c>
    </row>
    <row r="107" spans="1:9" ht="48.75" customHeight="1" x14ac:dyDescent="0.25">
      <c r="A107" s="25" t="s">
        <v>527</v>
      </c>
      <c r="B107" s="95" t="s">
        <v>528</v>
      </c>
      <c r="C107" s="96" t="s">
        <v>34</v>
      </c>
      <c r="D107" s="45" t="s">
        <v>333</v>
      </c>
      <c r="E107" s="53">
        <v>29.05</v>
      </c>
      <c r="F107" s="53">
        <v>6.1</v>
      </c>
      <c r="G107" s="53">
        <v>35.15</v>
      </c>
      <c r="H107" s="8">
        <v>46001</v>
      </c>
      <c r="I107" s="23" t="s">
        <v>16</v>
      </c>
    </row>
    <row r="108" spans="1:9" ht="48.75" customHeight="1" x14ac:dyDescent="0.25">
      <c r="A108" s="25" t="s">
        <v>529</v>
      </c>
      <c r="B108" s="95" t="s">
        <v>530</v>
      </c>
      <c r="C108" s="96" t="s">
        <v>32</v>
      </c>
      <c r="D108" s="45" t="s">
        <v>33</v>
      </c>
      <c r="E108" s="53">
        <v>72.8</v>
      </c>
      <c r="F108" s="53">
        <v>15.29</v>
      </c>
      <c r="G108" s="53">
        <v>88.09</v>
      </c>
      <c r="H108" s="8">
        <v>46001</v>
      </c>
      <c r="I108" s="23" t="s">
        <v>16</v>
      </c>
    </row>
    <row r="109" spans="1:9" ht="48.75" customHeight="1" x14ac:dyDescent="0.25">
      <c r="A109" s="25" t="s">
        <v>531</v>
      </c>
      <c r="B109" s="95" t="s">
        <v>532</v>
      </c>
      <c r="C109" s="96" t="s">
        <v>32</v>
      </c>
      <c r="D109" s="45" t="s">
        <v>33</v>
      </c>
      <c r="E109" s="53">
        <v>7.09</v>
      </c>
      <c r="F109" s="53">
        <v>1.49</v>
      </c>
      <c r="G109" s="53">
        <v>8.58</v>
      </c>
      <c r="H109" s="8">
        <v>46001</v>
      </c>
      <c r="I109" s="23" t="s">
        <v>16</v>
      </c>
    </row>
    <row r="110" spans="1:9" ht="48.75" customHeight="1" x14ac:dyDescent="0.25">
      <c r="A110" s="25" t="s">
        <v>533</v>
      </c>
      <c r="B110" s="95" t="s">
        <v>534</v>
      </c>
      <c r="C110" s="96" t="s">
        <v>32</v>
      </c>
      <c r="D110" s="45" t="s">
        <v>33</v>
      </c>
      <c r="E110" s="53">
        <v>110.37</v>
      </c>
      <c r="F110" s="53">
        <v>23.18</v>
      </c>
      <c r="G110" s="53">
        <v>133.55000000000001</v>
      </c>
      <c r="H110" s="8">
        <v>46001</v>
      </c>
      <c r="I110" s="23" t="s">
        <v>16</v>
      </c>
    </row>
    <row r="111" spans="1:9" ht="48.75" customHeight="1" x14ac:dyDescent="0.25">
      <c r="A111" s="25" t="s">
        <v>535</v>
      </c>
      <c r="B111" s="95" t="s">
        <v>536</v>
      </c>
      <c r="C111" s="96" t="s">
        <v>32</v>
      </c>
      <c r="D111" s="45" t="s">
        <v>33</v>
      </c>
      <c r="E111" s="53">
        <v>5.1100000000000003</v>
      </c>
      <c r="F111" s="53">
        <v>1.07</v>
      </c>
      <c r="G111" s="53">
        <v>6.18</v>
      </c>
      <c r="H111" s="8">
        <v>46001</v>
      </c>
      <c r="I111" s="23" t="s">
        <v>16</v>
      </c>
    </row>
    <row r="112" spans="1:9" ht="48.75" customHeight="1" x14ac:dyDescent="0.25">
      <c r="A112" s="25" t="s">
        <v>537</v>
      </c>
      <c r="B112" s="95" t="s">
        <v>538</v>
      </c>
      <c r="C112" s="96" t="s">
        <v>32</v>
      </c>
      <c r="D112" s="45" t="s">
        <v>33</v>
      </c>
      <c r="E112" s="53">
        <v>205.56</v>
      </c>
      <c r="F112" s="53">
        <v>43.17</v>
      </c>
      <c r="G112" s="53">
        <v>248.73</v>
      </c>
      <c r="H112" s="8">
        <v>46001</v>
      </c>
      <c r="I112" s="23" t="s">
        <v>16</v>
      </c>
    </row>
    <row r="113" spans="1:9" ht="48.75" customHeight="1" x14ac:dyDescent="0.25">
      <c r="A113" s="25" t="s">
        <v>539</v>
      </c>
      <c r="B113" s="95" t="s">
        <v>540</v>
      </c>
      <c r="C113" s="96" t="s">
        <v>32</v>
      </c>
      <c r="D113" s="45" t="s">
        <v>33</v>
      </c>
      <c r="E113" s="53">
        <v>97.03</v>
      </c>
      <c r="F113" s="53">
        <v>20.38</v>
      </c>
      <c r="G113" s="53">
        <v>117.41</v>
      </c>
      <c r="H113" s="8">
        <v>46001</v>
      </c>
      <c r="I113" s="23" t="s">
        <v>16</v>
      </c>
    </row>
    <row r="114" spans="1:9" ht="48.75" customHeight="1" x14ac:dyDescent="0.25">
      <c r="A114" s="25" t="s">
        <v>541</v>
      </c>
      <c r="B114" s="95" t="s">
        <v>542</v>
      </c>
      <c r="C114" s="96" t="s">
        <v>32</v>
      </c>
      <c r="D114" s="45" t="s">
        <v>33</v>
      </c>
      <c r="E114" s="53">
        <v>190.46</v>
      </c>
      <c r="F114" s="53">
        <v>40</v>
      </c>
      <c r="G114" s="53">
        <v>230.46</v>
      </c>
      <c r="H114" s="8">
        <v>46001</v>
      </c>
      <c r="I114" s="23" t="s">
        <v>16</v>
      </c>
    </row>
    <row r="115" spans="1:9" ht="48.75" customHeight="1" x14ac:dyDescent="0.25">
      <c r="A115" s="25" t="s">
        <v>543</v>
      </c>
      <c r="B115" s="95" t="s">
        <v>544</v>
      </c>
      <c r="C115" s="96" t="s">
        <v>32</v>
      </c>
      <c r="D115" s="45" t="s">
        <v>33</v>
      </c>
      <c r="E115" s="53">
        <v>190.46</v>
      </c>
      <c r="F115" s="53">
        <v>40</v>
      </c>
      <c r="G115" s="53">
        <v>230.46</v>
      </c>
      <c r="H115" s="8">
        <v>46001</v>
      </c>
      <c r="I115" s="23" t="s">
        <v>16</v>
      </c>
    </row>
    <row r="116" spans="1:9" ht="48.75" customHeight="1" x14ac:dyDescent="0.25">
      <c r="A116" s="25" t="s">
        <v>545</v>
      </c>
      <c r="B116" s="95" t="s">
        <v>546</v>
      </c>
      <c r="C116" s="96" t="s">
        <v>32</v>
      </c>
      <c r="D116" s="45" t="s">
        <v>33</v>
      </c>
      <c r="E116" s="53">
        <v>21.55</v>
      </c>
      <c r="F116" s="53">
        <v>4.53</v>
      </c>
      <c r="G116" s="53">
        <v>26.08</v>
      </c>
      <c r="H116" s="8">
        <v>46001</v>
      </c>
      <c r="I116" s="23" t="s">
        <v>16</v>
      </c>
    </row>
    <row r="117" spans="1:9" ht="48.75" customHeight="1" x14ac:dyDescent="0.25">
      <c r="A117" s="25" t="s">
        <v>547</v>
      </c>
      <c r="B117" s="95" t="s">
        <v>548</v>
      </c>
      <c r="C117" s="96" t="s">
        <v>32</v>
      </c>
      <c r="D117" s="45" t="s">
        <v>33</v>
      </c>
      <c r="E117" s="53">
        <v>110.21</v>
      </c>
      <c r="F117" s="53">
        <v>23.14</v>
      </c>
      <c r="G117" s="53">
        <v>133.35</v>
      </c>
      <c r="H117" s="8">
        <v>46001</v>
      </c>
      <c r="I117" s="23" t="s">
        <v>16</v>
      </c>
    </row>
    <row r="118" spans="1:9" ht="48.75" customHeight="1" x14ac:dyDescent="0.25">
      <c r="A118" s="25" t="s">
        <v>549</v>
      </c>
      <c r="B118" s="95" t="s">
        <v>550</v>
      </c>
      <c r="C118" s="96" t="s">
        <v>32</v>
      </c>
      <c r="D118" s="45" t="s">
        <v>33</v>
      </c>
      <c r="E118" s="53">
        <v>26.15</v>
      </c>
      <c r="F118" s="53">
        <v>5.49</v>
      </c>
      <c r="G118" s="53">
        <v>31.64</v>
      </c>
      <c r="H118" s="8">
        <v>46001</v>
      </c>
      <c r="I118" s="23" t="s">
        <v>16</v>
      </c>
    </row>
    <row r="119" spans="1:9" ht="48.75" customHeight="1" x14ac:dyDescent="0.25">
      <c r="A119" s="25" t="s">
        <v>551</v>
      </c>
      <c r="B119" s="95" t="s">
        <v>552</v>
      </c>
      <c r="C119" s="96" t="s">
        <v>327</v>
      </c>
      <c r="D119" s="45" t="s">
        <v>328</v>
      </c>
      <c r="E119" s="53">
        <v>64</v>
      </c>
      <c r="F119" s="53">
        <v>13.44</v>
      </c>
      <c r="G119" s="53">
        <v>77.44</v>
      </c>
      <c r="H119" s="8">
        <v>46002</v>
      </c>
      <c r="I119" s="23" t="s">
        <v>16</v>
      </c>
    </row>
    <row r="120" spans="1:9" ht="48.75" customHeight="1" x14ac:dyDescent="0.25">
      <c r="A120" s="25" t="s">
        <v>553</v>
      </c>
      <c r="B120" s="95" t="s">
        <v>554</v>
      </c>
      <c r="C120" s="96" t="s">
        <v>32</v>
      </c>
      <c r="D120" s="45" t="s">
        <v>33</v>
      </c>
      <c r="E120" s="53">
        <v>45.52</v>
      </c>
      <c r="F120" s="53">
        <v>9.56</v>
      </c>
      <c r="G120" s="53">
        <v>55.08</v>
      </c>
      <c r="H120" s="8">
        <v>46002</v>
      </c>
      <c r="I120" s="23" t="s">
        <v>16</v>
      </c>
    </row>
    <row r="121" spans="1:9" ht="48.75" customHeight="1" x14ac:dyDescent="0.25">
      <c r="A121" s="25" t="s">
        <v>555</v>
      </c>
      <c r="B121" s="95" t="s">
        <v>556</v>
      </c>
      <c r="C121" s="96" t="s">
        <v>32</v>
      </c>
      <c r="D121" s="45" t="s">
        <v>33</v>
      </c>
      <c r="E121" s="53">
        <v>37.32</v>
      </c>
      <c r="F121" s="53">
        <v>7.84</v>
      </c>
      <c r="G121" s="53">
        <v>45.16</v>
      </c>
      <c r="H121" s="8">
        <v>46002</v>
      </c>
      <c r="I121" s="23" t="s">
        <v>16</v>
      </c>
    </row>
    <row r="122" spans="1:9" ht="48.75" customHeight="1" x14ac:dyDescent="0.25">
      <c r="A122" s="25" t="s">
        <v>557</v>
      </c>
      <c r="B122" s="95" t="s">
        <v>558</v>
      </c>
      <c r="C122" s="96" t="s">
        <v>32</v>
      </c>
      <c r="D122" s="45" t="s">
        <v>33</v>
      </c>
      <c r="E122" s="53">
        <v>52.2</v>
      </c>
      <c r="F122" s="53">
        <v>13.87</v>
      </c>
      <c r="G122" s="53">
        <v>66.069999999999993</v>
      </c>
      <c r="H122" s="8">
        <v>46002</v>
      </c>
      <c r="I122" s="23" t="s">
        <v>16</v>
      </c>
    </row>
    <row r="123" spans="1:9" ht="48.75" customHeight="1" x14ac:dyDescent="0.25">
      <c r="A123" s="25" t="s">
        <v>559</v>
      </c>
      <c r="B123" s="95" t="s">
        <v>560</v>
      </c>
      <c r="C123" s="96" t="s">
        <v>32</v>
      </c>
      <c r="D123" s="45" t="s">
        <v>33</v>
      </c>
      <c r="E123" s="53">
        <v>143.19999999999999</v>
      </c>
      <c r="F123" s="53">
        <v>30.07</v>
      </c>
      <c r="G123" s="53">
        <v>173.27</v>
      </c>
      <c r="H123" s="8">
        <v>46002</v>
      </c>
      <c r="I123" s="23" t="s">
        <v>16</v>
      </c>
    </row>
    <row r="124" spans="1:9" ht="48.75" customHeight="1" x14ac:dyDescent="0.25">
      <c r="A124" s="25" t="s">
        <v>561</v>
      </c>
      <c r="B124" s="95" t="s">
        <v>562</v>
      </c>
      <c r="C124" s="96" t="s">
        <v>32</v>
      </c>
      <c r="D124" s="45" t="s">
        <v>33</v>
      </c>
      <c r="E124" s="53">
        <v>635.29999999999995</v>
      </c>
      <c r="F124" s="53">
        <v>133.41</v>
      </c>
      <c r="G124" s="53">
        <v>768.71</v>
      </c>
      <c r="H124" s="8">
        <v>46002</v>
      </c>
      <c r="I124" s="23" t="s">
        <v>16</v>
      </c>
    </row>
    <row r="125" spans="1:9" ht="48.75" customHeight="1" x14ac:dyDescent="0.25">
      <c r="A125" s="25" t="s">
        <v>563</v>
      </c>
      <c r="B125" s="95" t="s">
        <v>564</v>
      </c>
      <c r="C125" s="96" t="s">
        <v>34</v>
      </c>
      <c r="D125" s="45" t="s">
        <v>333</v>
      </c>
      <c r="E125" s="53">
        <v>32.01</v>
      </c>
      <c r="F125" s="53">
        <v>6.72</v>
      </c>
      <c r="G125" s="53">
        <v>38.729999999999997</v>
      </c>
      <c r="H125" s="8">
        <v>46002</v>
      </c>
      <c r="I125" s="23" t="s">
        <v>16</v>
      </c>
    </row>
    <row r="126" spans="1:9" ht="48.75" customHeight="1" x14ac:dyDescent="0.25">
      <c r="A126" s="25" t="s">
        <v>565</v>
      </c>
      <c r="B126" s="95" t="s">
        <v>566</v>
      </c>
      <c r="C126" s="96" t="s">
        <v>32</v>
      </c>
      <c r="D126" s="45" t="s">
        <v>33</v>
      </c>
      <c r="E126" s="53">
        <v>27.85</v>
      </c>
      <c r="F126" s="53">
        <v>5.85</v>
      </c>
      <c r="G126" s="53">
        <v>33.700000000000003</v>
      </c>
      <c r="H126" s="8">
        <v>46002</v>
      </c>
      <c r="I126" s="23" t="s">
        <v>16</v>
      </c>
    </row>
    <row r="127" spans="1:9" ht="48.75" customHeight="1" x14ac:dyDescent="0.25">
      <c r="A127" s="25" t="s">
        <v>567</v>
      </c>
      <c r="B127" s="95" t="s">
        <v>568</v>
      </c>
      <c r="C127" s="96" t="s">
        <v>32</v>
      </c>
      <c r="D127" s="45" t="s">
        <v>33</v>
      </c>
      <c r="E127" s="53">
        <v>1163.8800000000001</v>
      </c>
      <c r="F127" s="53">
        <v>244.41</v>
      </c>
      <c r="G127" s="53">
        <v>1408.29</v>
      </c>
      <c r="H127" s="8">
        <v>46002</v>
      </c>
      <c r="I127" s="23" t="s">
        <v>16</v>
      </c>
    </row>
    <row r="128" spans="1:9" ht="48.75" customHeight="1" x14ac:dyDescent="0.25">
      <c r="A128" s="25" t="s">
        <v>569</v>
      </c>
      <c r="B128" s="95" t="s">
        <v>570</v>
      </c>
      <c r="C128" s="96" t="s">
        <v>32</v>
      </c>
      <c r="D128" s="45" t="s">
        <v>33</v>
      </c>
      <c r="E128" s="53">
        <v>9.4600000000000009</v>
      </c>
      <c r="F128" s="53">
        <v>1.99</v>
      </c>
      <c r="G128" s="53">
        <v>11.45</v>
      </c>
      <c r="H128" s="8">
        <v>46002</v>
      </c>
      <c r="I128" s="23" t="s">
        <v>16</v>
      </c>
    </row>
    <row r="129" spans="1:9" ht="48.75" customHeight="1" x14ac:dyDescent="0.25">
      <c r="A129" s="25" t="s">
        <v>571</v>
      </c>
      <c r="B129" s="95" t="s">
        <v>572</v>
      </c>
      <c r="C129" s="96" t="s">
        <v>32</v>
      </c>
      <c r="D129" s="45" t="s">
        <v>33</v>
      </c>
      <c r="E129" s="53">
        <v>144.97999999999999</v>
      </c>
      <c r="F129" s="53">
        <v>30.45</v>
      </c>
      <c r="G129" s="53">
        <v>175.43</v>
      </c>
      <c r="H129" s="8">
        <v>46002</v>
      </c>
      <c r="I129" s="23" t="s">
        <v>16</v>
      </c>
    </row>
    <row r="130" spans="1:9" ht="48.75" customHeight="1" x14ac:dyDescent="0.25">
      <c r="A130" s="25" t="s">
        <v>573</v>
      </c>
      <c r="B130" s="95" t="s">
        <v>574</v>
      </c>
      <c r="C130" s="96" t="s">
        <v>32</v>
      </c>
      <c r="D130" s="45" t="s">
        <v>33</v>
      </c>
      <c r="E130" s="53">
        <v>12.07</v>
      </c>
      <c r="F130" s="53">
        <v>2.5299999999999998</v>
      </c>
      <c r="G130" s="53">
        <v>14.6</v>
      </c>
      <c r="H130" s="8">
        <v>46002</v>
      </c>
      <c r="I130" s="23" t="s">
        <v>16</v>
      </c>
    </row>
    <row r="131" spans="1:9" ht="48.75" customHeight="1" x14ac:dyDescent="0.25">
      <c r="A131" s="25" t="s">
        <v>575</v>
      </c>
      <c r="B131" s="95" t="s">
        <v>576</v>
      </c>
      <c r="C131" s="96" t="s">
        <v>34</v>
      </c>
      <c r="D131" s="45" t="s">
        <v>333</v>
      </c>
      <c r="E131" s="53">
        <v>186.71</v>
      </c>
      <c r="F131" s="53">
        <v>39.21</v>
      </c>
      <c r="G131" s="53">
        <v>225.92</v>
      </c>
      <c r="H131" s="8">
        <v>46002</v>
      </c>
      <c r="I131" s="23" t="s">
        <v>16</v>
      </c>
    </row>
    <row r="132" spans="1:9" ht="48.75" customHeight="1" x14ac:dyDescent="0.25">
      <c r="A132" s="25" t="s">
        <v>577</v>
      </c>
      <c r="B132" s="95" t="s">
        <v>578</v>
      </c>
      <c r="C132" s="96" t="s">
        <v>32</v>
      </c>
      <c r="D132" s="45" t="s">
        <v>33</v>
      </c>
      <c r="E132" s="53">
        <v>29.98</v>
      </c>
      <c r="F132" s="53">
        <v>6.3</v>
      </c>
      <c r="G132" s="53">
        <v>36.28</v>
      </c>
      <c r="H132" s="8">
        <v>46002</v>
      </c>
      <c r="I132" s="23" t="s">
        <v>16</v>
      </c>
    </row>
    <row r="133" spans="1:9" ht="48.75" customHeight="1" x14ac:dyDescent="0.25">
      <c r="A133" s="25" t="s">
        <v>579</v>
      </c>
      <c r="B133" s="95" t="s">
        <v>580</v>
      </c>
      <c r="C133" s="96" t="s">
        <v>32</v>
      </c>
      <c r="D133" s="45" t="s">
        <v>33</v>
      </c>
      <c r="E133" s="53">
        <v>380.92</v>
      </c>
      <c r="F133" s="53">
        <v>79.989999999999995</v>
      </c>
      <c r="G133" s="53">
        <v>460.91</v>
      </c>
      <c r="H133" s="8">
        <v>46002</v>
      </c>
      <c r="I133" s="23" t="s">
        <v>16</v>
      </c>
    </row>
    <row r="134" spans="1:9" ht="48.75" customHeight="1" x14ac:dyDescent="0.25">
      <c r="A134" s="25" t="s">
        <v>581</v>
      </c>
      <c r="B134" s="95" t="s">
        <v>582</v>
      </c>
      <c r="C134" s="96" t="s">
        <v>32</v>
      </c>
      <c r="D134" s="45" t="s">
        <v>33</v>
      </c>
      <c r="E134" s="53">
        <v>490.86</v>
      </c>
      <c r="F134" s="53">
        <v>103.08</v>
      </c>
      <c r="G134" s="53">
        <v>593.94000000000005</v>
      </c>
      <c r="H134" s="8">
        <v>46002</v>
      </c>
      <c r="I134" s="23" t="s">
        <v>16</v>
      </c>
    </row>
    <row r="135" spans="1:9" ht="48.75" customHeight="1" x14ac:dyDescent="0.25">
      <c r="A135" s="25" t="s">
        <v>583</v>
      </c>
      <c r="B135" s="95" t="s">
        <v>584</v>
      </c>
      <c r="C135" s="96" t="s">
        <v>32</v>
      </c>
      <c r="D135" s="45" t="s">
        <v>33</v>
      </c>
      <c r="E135" s="53">
        <v>20.07</v>
      </c>
      <c r="F135" s="53">
        <v>4.21</v>
      </c>
      <c r="G135" s="53">
        <v>24.28</v>
      </c>
      <c r="H135" s="8">
        <v>46003</v>
      </c>
      <c r="I135" s="23" t="s">
        <v>16</v>
      </c>
    </row>
    <row r="136" spans="1:9" ht="48.75" customHeight="1" x14ac:dyDescent="0.25">
      <c r="A136" s="25" t="s">
        <v>585</v>
      </c>
      <c r="B136" s="95" t="s">
        <v>586</v>
      </c>
      <c r="C136" s="96" t="s">
        <v>34</v>
      </c>
      <c r="D136" s="45" t="s">
        <v>333</v>
      </c>
      <c r="E136" s="53">
        <v>80.510000000000005</v>
      </c>
      <c r="F136" s="53">
        <v>16.91</v>
      </c>
      <c r="G136" s="53">
        <v>97.42</v>
      </c>
      <c r="H136" s="8">
        <v>46003</v>
      </c>
      <c r="I136" s="23" t="s">
        <v>16</v>
      </c>
    </row>
    <row r="137" spans="1:9" ht="48.75" customHeight="1" x14ac:dyDescent="0.25">
      <c r="A137" s="25" t="s">
        <v>587</v>
      </c>
      <c r="B137" s="95" t="s">
        <v>588</v>
      </c>
      <c r="C137" s="96" t="s">
        <v>32</v>
      </c>
      <c r="D137" s="45" t="s">
        <v>33</v>
      </c>
      <c r="E137" s="53">
        <v>86.81</v>
      </c>
      <c r="F137" s="53">
        <v>18.23</v>
      </c>
      <c r="G137" s="53">
        <v>105.04</v>
      </c>
      <c r="H137" s="8">
        <v>46003</v>
      </c>
      <c r="I137" s="23" t="s">
        <v>16</v>
      </c>
    </row>
    <row r="138" spans="1:9" ht="48.75" customHeight="1" x14ac:dyDescent="0.25">
      <c r="A138" s="25" t="s">
        <v>589</v>
      </c>
      <c r="B138" s="95" t="s">
        <v>590</v>
      </c>
      <c r="C138" s="96" t="s">
        <v>32</v>
      </c>
      <c r="D138" s="45" t="s">
        <v>33</v>
      </c>
      <c r="E138" s="53">
        <v>104.79</v>
      </c>
      <c r="F138" s="53">
        <v>22.01</v>
      </c>
      <c r="G138" s="53">
        <v>126.8</v>
      </c>
      <c r="H138" s="8">
        <v>46003</v>
      </c>
      <c r="I138" s="23" t="s">
        <v>16</v>
      </c>
    </row>
    <row r="139" spans="1:9" ht="48.75" customHeight="1" x14ac:dyDescent="0.25">
      <c r="A139" s="25" t="s">
        <v>591</v>
      </c>
      <c r="B139" s="95" t="s">
        <v>592</v>
      </c>
      <c r="C139" s="96" t="s">
        <v>34</v>
      </c>
      <c r="D139" s="45" t="s">
        <v>333</v>
      </c>
      <c r="E139" s="53">
        <v>10.01</v>
      </c>
      <c r="F139" s="53">
        <v>2.1</v>
      </c>
      <c r="G139" s="53">
        <v>12.11</v>
      </c>
      <c r="H139" s="8">
        <v>46003</v>
      </c>
      <c r="I139" s="23" t="s">
        <v>16</v>
      </c>
    </row>
    <row r="140" spans="1:9" ht="48.75" customHeight="1" x14ac:dyDescent="0.25">
      <c r="A140" s="25" t="s">
        <v>593</v>
      </c>
      <c r="B140" s="95" t="s">
        <v>594</v>
      </c>
      <c r="C140" s="96" t="s">
        <v>34</v>
      </c>
      <c r="D140" s="45" t="s">
        <v>333</v>
      </c>
      <c r="E140" s="53">
        <v>146.84</v>
      </c>
      <c r="F140" s="53">
        <v>30.84</v>
      </c>
      <c r="G140" s="53">
        <v>177.68</v>
      </c>
      <c r="H140" s="8">
        <v>46003</v>
      </c>
      <c r="I140" s="23" t="s">
        <v>16</v>
      </c>
    </row>
    <row r="141" spans="1:9" ht="48.75" customHeight="1" x14ac:dyDescent="0.25">
      <c r="A141" s="25" t="s">
        <v>595</v>
      </c>
      <c r="B141" s="95" t="s">
        <v>596</v>
      </c>
      <c r="C141" s="96" t="s">
        <v>34</v>
      </c>
      <c r="D141" s="45" t="s">
        <v>333</v>
      </c>
      <c r="E141" s="53">
        <v>77.599999999999994</v>
      </c>
      <c r="F141" s="53">
        <v>16.3</v>
      </c>
      <c r="G141" s="53">
        <v>93.9</v>
      </c>
      <c r="H141" s="8">
        <v>46003</v>
      </c>
      <c r="I141" s="23" t="s">
        <v>16</v>
      </c>
    </row>
    <row r="142" spans="1:9" ht="48.75" customHeight="1" x14ac:dyDescent="0.25">
      <c r="A142" s="25" t="s">
        <v>597</v>
      </c>
      <c r="B142" s="95" t="s">
        <v>598</v>
      </c>
      <c r="C142" s="96" t="s">
        <v>32</v>
      </c>
      <c r="D142" s="45" t="s">
        <v>33</v>
      </c>
      <c r="E142" s="53">
        <v>117.88</v>
      </c>
      <c r="F142" s="53">
        <v>24.75</v>
      </c>
      <c r="G142" s="53">
        <v>142.63</v>
      </c>
      <c r="H142" s="8">
        <v>46003</v>
      </c>
      <c r="I142" s="23" t="s">
        <v>16</v>
      </c>
    </row>
    <row r="143" spans="1:9" ht="48.75" customHeight="1" x14ac:dyDescent="0.25">
      <c r="A143" s="25" t="s">
        <v>599</v>
      </c>
      <c r="B143" s="95" t="s">
        <v>600</v>
      </c>
      <c r="C143" s="96" t="s">
        <v>32</v>
      </c>
      <c r="D143" s="45" t="s">
        <v>33</v>
      </c>
      <c r="E143" s="53">
        <v>23.72</v>
      </c>
      <c r="F143" s="53">
        <v>4.9800000000000004</v>
      </c>
      <c r="G143" s="53">
        <v>28.7</v>
      </c>
      <c r="H143" s="8">
        <v>46003</v>
      </c>
      <c r="I143" s="23" t="s">
        <v>16</v>
      </c>
    </row>
    <row r="144" spans="1:9" ht="48.75" customHeight="1" x14ac:dyDescent="0.25">
      <c r="A144" s="25" t="s">
        <v>601</v>
      </c>
      <c r="B144" s="95" t="s">
        <v>602</v>
      </c>
      <c r="C144" s="96" t="s">
        <v>32</v>
      </c>
      <c r="D144" s="45" t="s">
        <v>33</v>
      </c>
      <c r="E144" s="53">
        <v>174.45</v>
      </c>
      <c r="F144" s="53">
        <v>36.630000000000003</v>
      </c>
      <c r="G144" s="53">
        <v>211.08</v>
      </c>
      <c r="H144" s="8">
        <v>46003</v>
      </c>
      <c r="I144" s="23" t="s">
        <v>16</v>
      </c>
    </row>
    <row r="145" spans="1:9" ht="48.75" customHeight="1" x14ac:dyDescent="0.25">
      <c r="A145" s="25" t="s">
        <v>603</v>
      </c>
      <c r="B145" s="95" t="s">
        <v>604</v>
      </c>
      <c r="C145" s="96" t="s">
        <v>32</v>
      </c>
      <c r="D145" s="45" t="s">
        <v>33</v>
      </c>
      <c r="E145" s="53">
        <v>59.31</v>
      </c>
      <c r="F145" s="53">
        <v>12.46</v>
      </c>
      <c r="G145" s="53">
        <v>71.77</v>
      </c>
      <c r="H145" s="8">
        <v>46003</v>
      </c>
      <c r="I145" s="23" t="s">
        <v>16</v>
      </c>
    </row>
    <row r="146" spans="1:9" ht="48.75" customHeight="1" x14ac:dyDescent="0.25">
      <c r="A146" s="25" t="s">
        <v>605</v>
      </c>
      <c r="B146" s="95" t="s">
        <v>606</v>
      </c>
      <c r="C146" s="96" t="s">
        <v>34</v>
      </c>
      <c r="D146" s="45" t="s">
        <v>333</v>
      </c>
      <c r="E146" s="53">
        <v>16.68</v>
      </c>
      <c r="F146" s="53">
        <v>3.5</v>
      </c>
      <c r="G146" s="53">
        <v>20.18</v>
      </c>
      <c r="H146" s="8">
        <v>46043</v>
      </c>
      <c r="I146" s="23" t="s">
        <v>16</v>
      </c>
    </row>
    <row r="147" spans="1:9" ht="48.75" customHeight="1" x14ac:dyDescent="0.25">
      <c r="A147" s="25" t="s">
        <v>607</v>
      </c>
      <c r="B147" s="95" t="s">
        <v>608</v>
      </c>
      <c r="C147" s="96" t="s">
        <v>34</v>
      </c>
      <c r="D147" s="45" t="s">
        <v>333</v>
      </c>
      <c r="E147" s="53">
        <v>618.79999999999995</v>
      </c>
      <c r="F147" s="53">
        <v>129.94999999999999</v>
      </c>
      <c r="G147" s="53">
        <v>748.75</v>
      </c>
      <c r="H147" s="8">
        <v>46043</v>
      </c>
      <c r="I147" s="23" t="s">
        <v>16</v>
      </c>
    </row>
    <row r="148" spans="1:9" ht="48.75" customHeight="1" x14ac:dyDescent="0.25">
      <c r="A148" s="25" t="s">
        <v>609</v>
      </c>
      <c r="B148" s="95" t="s">
        <v>610</v>
      </c>
      <c r="C148" s="96" t="s">
        <v>32</v>
      </c>
      <c r="D148" s="45" t="s">
        <v>33</v>
      </c>
      <c r="E148" s="53">
        <v>25.1</v>
      </c>
      <c r="F148" s="53">
        <v>5.27</v>
      </c>
      <c r="G148" s="53">
        <v>30.37</v>
      </c>
      <c r="H148" s="8">
        <v>46042</v>
      </c>
      <c r="I148" s="23" t="s">
        <v>16</v>
      </c>
    </row>
    <row r="149" spans="1:9" ht="48.75" customHeight="1" x14ac:dyDescent="0.25">
      <c r="A149" s="25" t="s">
        <v>611</v>
      </c>
      <c r="B149" s="95" t="s">
        <v>612</v>
      </c>
      <c r="C149" s="96" t="s">
        <v>32</v>
      </c>
      <c r="D149" s="45" t="s">
        <v>33</v>
      </c>
      <c r="E149" s="53">
        <v>236.52</v>
      </c>
      <c r="F149" s="53">
        <v>49.67</v>
      </c>
      <c r="G149" s="53">
        <v>286.19</v>
      </c>
      <c r="H149" s="8">
        <v>46043</v>
      </c>
      <c r="I149" s="23" t="s">
        <v>16</v>
      </c>
    </row>
    <row r="150" spans="1:9" ht="48.75" customHeight="1" x14ac:dyDescent="0.25">
      <c r="A150" s="25" t="s">
        <v>613</v>
      </c>
      <c r="B150" s="95" t="s">
        <v>614</v>
      </c>
      <c r="C150" s="96" t="s">
        <v>32</v>
      </c>
      <c r="D150" s="45" t="s">
        <v>33</v>
      </c>
      <c r="E150" s="53">
        <v>70.349999999999994</v>
      </c>
      <c r="F150" s="53">
        <v>14.77</v>
      </c>
      <c r="G150" s="53">
        <v>85.12</v>
      </c>
      <c r="H150" s="8">
        <v>46043</v>
      </c>
      <c r="I150" s="23" t="s">
        <v>16</v>
      </c>
    </row>
    <row r="151" spans="1:9" ht="48.75" customHeight="1" x14ac:dyDescent="0.25">
      <c r="A151" s="25" t="s">
        <v>615</v>
      </c>
      <c r="B151" s="95" t="s">
        <v>616</v>
      </c>
      <c r="C151" s="96" t="s">
        <v>34</v>
      </c>
      <c r="D151" s="45" t="s">
        <v>333</v>
      </c>
      <c r="E151" s="53">
        <v>15.21</v>
      </c>
      <c r="F151" s="53">
        <v>3.19</v>
      </c>
      <c r="G151" s="53">
        <v>18.399999999999999</v>
      </c>
      <c r="H151" s="8">
        <v>46043</v>
      </c>
      <c r="I151" s="23" t="s">
        <v>16</v>
      </c>
    </row>
    <row r="152" spans="1:9" ht="48.75" customHeight="1" x14ac:dyDescent="0.25">
      <c r="A152" s="25" t="s">
        <v>617</v>
      </c>
      <c r="B152" s="95" t="s">
        <v>618</v>
      </c>
      <c r="C152" s="96" t="s">
        <v>34</v>
      </c>
      <c r="D152" s="45" t="s">
        <v>333</v>
      </c>
      <c r="E152" s="53">
        <v>212.53</v>
      </c>
      <c r="F152" s="53">
        <v>44.63</v>
      </c>
      <c r="G152" s="53">
        <v>257.16000000000003</v>
      </c>
      <c r="H152" s="8">
        <v>46022</v>
      </c>
      <c r="I152" s="23" t="s">
        <v>16</v>
      </c>
    </row>
    <row r="153" spans="1:9" ht="48.75" customHeight="1" x14ac:dyDescent="0.25">
      <c r="A153" s="25" t="s">
        <v>619</v>
      </c>
      <c r="B153" s="95" t="s">
        <v>620</v>
      </c>
      <c r="C153" s="96" t="s">
        <v>34</v>
      </c>
      <c r="D153" s="45" t="s">
        <v>333</v>
      </c>
      <c r="E153" s="53">
        <v>140</v>
      </c>
      <c r="F153" s="53">
        <v>29.4</v>
      </c>
      <c r="G153" s="53">
        <v>169.4</v>
      </c>
      <c r="H153" s="8">
        <v>46043</v>
      </c>
      <c r="I153" s="23" t="s">
        <v>16</v>
      </c>
    </row>
    <row r="154" spans="1:9" ht="48.75" customHeight="1" x14ac:dyDescent="0.25">
      <c r="A154" s="25" t="s">
        <v>621</v>
      </c>
      <c r="B154" s="95" t="s">
        <v>622</v>
      </c>
      <c r="C154" s="96" t="s">
        <v>34</v>
      </c>
      <c r="D154" s="45" t="s">
        <v>333</v>
      </c>
      <c r="E154" s="53">
        <v>53.95</v>
      </c>
      <c r="F154" s="53">
        <v>11.33</v>
      </c>
      <c r="G154" s="53">
        <v>65.28</v>
      </c>
      <c r="H154" s="8">
        <v>46043</v>
      </c>
      <c r="I154" s="23" t="s">
        <v>16</v>
      </c>
    </row>
    <row r="155" spans="1:9" ht="48.75" customHeight="1" x14ac:dyDescent="0.25">
      <c r="A155" s="25" t="s">
        <v>623</v>
      </c>
      <c r="B155" s="95" t="s">
        <v>624</v>
      </c>
      <c r="C155" s="96" t="s">
        <v>327</v>
      </c>
      <c r="D155" s="45" t="s">
        <v>328</v>
      </c>
      <c r="E155" s="53">
        <v>7.2</v>
      </c>
      <c r="F155" s="53">
        <v>1.51</v>
      </c>
      <c r="G155" s="53">
        <v>8.7100000000000009</v>
      </c>
      <c r="H155" s="8">
        <v>46043</v>
      </c>
      <c r="I155" s="23" t="s">
        <v>16</v>
      </c>
    </row>
    <row r="156" spans="1:9" ht="48.75" customHeight="1" x14ac:dyDescent="0.25">
      <c r="A156" s="25" t="s">
        <v>625</v>
      </c>
      <c r="B156" s="95" t="s">
        <v>626</v>
      </c>
      <c r="C156" s="96" t="s">
        <v>327</v>
      </c>
      <c r="D156" s="45" t="s">
        <v>328</v>
      </c>
      <c r="E156" s="53">
        <v>97.2</v>
      </c>
      <c r="F156" s="53">
        <v>20.41</v>
      </c>
      <c r="G156" s="53">
        <v>117.61</v>
      </c>
      <c r="H156" s="8">
        <v>46043</v>
      </c>
      <c r="I156" s="23" t="s">
        <v>16</v>
      </c>
    </row>
    <row r="157" spans="1:9" ht="48.75" customHeight="1" x14ac:dyDescent="0.25">
      <c r="A157" s="25" t="s">
        <v>627</v>
      </c>
      <c r="B157" s="95" t="s">
        <v>628</v>
      </c>
      <c r="C157" s="96" t="s">
        <v>327</v>
      </c>
      <c r="D157" s="45" t="s">
        <v>328</v>
      </c>
      <c r="E157" s="53">
        <v>26.88</v>
      </c>
      <c r="F157" s="53">
        <v>5.64</v>
      </c>
      <c r="G157" s="53">
        <v>32.520000000000003</v>
      </c>
      <c r="H157" s="8">
        <v>46043</v>
      </c>
      <c r="I157" s="23" t="s">
        <v>16</v>
      </c>
    </row>
    <row r="158" spans="1:9" ht="48.75" customHeight="1" x14ac:dyDescent="0.25">
      <c r="A158" s="25" t="s">
        <v>629</v>
      </c>
      <c r="B158" s="95" t="s">
        <v>630</v>
      </c>
      <c r="C158" s="96" t="s">
        <v>34</v>
      </c>
      <c r="D158" s="45" t="s">
        <v>333</v>
      </c>
      <c r="E158" s="53">
        <v>23.82</v>
      </c>
      <c r="F158" s="53">
        <v>5</v>
      </c>
      <c r="G158" s="53">
        <v>28.82</v>
      </c>
      <c r="H158" s="8">
        <v>46043</v>
      </c>
      <c r="I158" s="23" t="s">
        <v>16</v>
      </c>
    </row>
    <row r="159" spans="1:9" ht="48.75" customHeight="1" x14ac:dyDescent="0.25">
      <c r="A159" s="25" t="s">
        <v>631</v>
      </c>
      <c r="B159" s="95" t="s">
        <v>632</v>
      </c>
      <c r="C159" s="96" t="s">
        <v>34</v>
      </c>
      <c r="D159" s="45" t="s">
        <v>333</v>
      </c>
      <c r="E159" s="53">
        <v>24.95</v>
      </c>
      <c r="F159" s="53">
        <v>5.24</v>
      </c>
      <c r="G159" s="53">
        <v>30.19</v>
      </c>
      <c r="H159" s="8">
        <v>46043</v>
      </c>
      <c r="I159" s="23" t="s">
        <v>16</v>
      </c>
    </row>
    <row r="160" spans="1:9" ht="48.75" customHeight="1" x14ac:dyDescent="0.25">
      <c r="A160" s="25" t="s">
        <v>633</v>
      </c>
      <c r="B160" s="95" t="s">
        <v>634</v>
      </c>
      <c r="C160" s="96" t="s">
        <v>327</v>
      </c>
      <c r="D160" s="45" t="s">
        <v>328</v>
      </c>
      <c r="E160" s="53">
        <v>48</v>
      </c>
      <c r="F160" s="53">
        <v>10.08</v>
      </c>
      <c r="G160" s="53">
        <v>58.08</v>
      </c>
      <c r="H160" s="8">
        <v>46043</v>
      </c>
      <c r="I160" s="23" t="s">
        <v>16</v>
      </c>
    </row>
    <row r="161" spans="1:9" ht="48.75" customHeight="1" x14ac:dyDescent="0.25">
      <c r="A161" s="25" t="s">
        <v>635</v>
      </c>
      <c r="B161" s="95" t="s">
        <v>636</v>
      </c>
      <c r="C161" s="96" t="s">
        <v>32</v>
      </c>
      <c r="D161" s="45" t="s">
        <v>33</v>
      </c>
      <c r="E161" s="53">
        <v>8.35</v>
      </c>
      <c r="F161" s="53">
        <v>1.75</v>
      </c>
      <c r="G161" s="53">
        <v>10.1</v>
      </c>
      <c r="H161" s="8">
        <v>46042</v>
      </c>
      <c r="I161" s="23" t="s">
        <v>16</v>
      </c>
    </row>
    <row r="162" spans="1:9" ht="48.75" customHeight="1" x14ac:dyDescent="0.25">
      <c r="A162" s="25" t="s">
        <v>637</v>
      </c>
      <c r="B162" s="95" t="s">
        <v>638</v>
      </c>
      <c r="C162" s="96" t="s">
        <v>327</v>
      </c>
      <c r="D162" s="45" t="s">
        <v>328</v>
      </c>
      <c r="E162" s="53">
        <v>25.92</v>
      </c>
      <c r="F162" s="53">
        <v>5.44</v>
      </c>
      <c r="G162" s="53">
        <v>31.36</v>
      </c>
      <c r="H162" s="8">
        <v>46043</v>
      </c>
      <c r="I162" s="23" t="s">
        <v>16</v>
      </c>
    </row>
    <row r="163" spans="1:9" ht="48.75" customHeight="1" x14ac:dyDescent="0.25">
      <c r="A163" s="25" t="s">
        <v>639</v>
      </c>
      <c r="B163" s="95" t="s">
        <v>640</v>
      </c>
      <c r="C163" s="96" t="s">
        <v>32</v>
      </c>
      <c r="D163" s="45" t="s">
        <v>33</v>
      </c>
      <c r="E163" s="53">
        <v>22.4</v>
      </c>
      <c r="F163" s="53">
        <v>4.7</v>
      </c>
      <c r="G163" s="53">
        <v>27.1</v>
      </c>
      <c r="H163" s="8">
        <v>46043</v>
      </c>
      <c r="I163" s="23" t="s">
        <v>16</v>
      </c>
    </row>
    <row r="164" spans="1:9" ht="48.75" customHeight="1" x14ac:dyDescent="0.25">
      <c r="A164" s="25" t="s">
        <v>641</v>
      </c>
      <c r="B164" s="95" t="s">
        <v>642</v>
      </c>
      <c r="C164" s="96" t="s">
        <v>32</v>
      </c>
      <c r="D164" s="45" t="s">
        <v>33</v>
      </c>
      <c r="E164" s="53">
        <v>251.46</v>
      </c>
      <c r="F164" s="53">
        <v>52.81</v>
      </c>
      <c r="G164" s="53">
        <v>304.27</v>
      </c>
      <c r="H164" s="8">
        <v>46043</v>
      </c>
      <c r="I164" s="23" t="s">
        <v>16</v>
      </c>
    </row>
    <row r="165" spans="1:9" ht="48.75" customHeight="1" x14ac:dyDescent="0.25">
      <c r="A165" s="25" t="s">
        <v>643</v>
      </c>
      <c r="B165" s="95" t="s">
        <v>644</v>
      </c>
      <c r="C165" s="96" t="s">
        <v>32</v>
      </c>
      <c r="D165" s="45" t="s">
        <v>33</v>
      </c>
      <c r="E165" s="53">
        <v>40.479999999999997</v>
      </c>
      <c r="F165" s="53">
        <v>8.5</v>
      </c>
      <c r="G165" s="53">
        <v>48.98</v>
      </c>
      <c r="H165" s="8">
        <v>46043</v>
      </c>
      <c r="I165" s="23" t="s">
        <v>16</v>
      </c>
    </row>
    <row r="166" spans="1:9" ht="48.75" customHeight="1" x14ac:dyDescent="0.25">
      <c r="A166" s="25" t="s">
        <v>645</v>
      </c>
      <c r="B166" s="95" t="s">
        <v>646</v>
      </c>
      <c r="C166" s="96" t="s">
        <v>32</v>
      </c>
      <c r="D166" s="45" t="s">
        <v>33</v>
      </c>
      <c r="E166" s="53">
        <v>8.2899999999999991</v>
      </c>
      <c r="F166" s="53">
        <v>1.74</v>
      </c>
      <c r="G166" s="53">
        <v>10.029999999999999</v>
      </c>
      <c r="H166" s="8">
        <v>46043</v>
      </c>
      <c r="I166" s="23" t="s">
        <v>16</v>
      </c>
    </row>
    <row r="167" spans="1:9" ht="48.75" customHeight="1" x14ac:dyDescent="0.25">
      <c r="A167" s="25" t="s">
        <v>647</v>
      </c>
      <c r="B167" s="95" t="s">
        <v>648</v>
      </c>
      <c r="C167" s="96" t="s">
        <v>34</v>
      </c>
      <c r="D167" s="45" t="s">
        <v>333</v>
      </c>
      <c r="E167" s="53">
        <v>7.9</v>
      </c>
      <c r="F167" s="53">
        <v>1.66</v>
      </c>
      <c r="G167" s="53">
        <v>9.56</v>
      </c>
      <c r="H167" s="8">
        <v>46043</v>
      </c>
      <c r="I167" s="23" t="s">
        <v>16</v>
      </c>
    </row>
    <row r="168" spans="1:9" ht="48.75" customHeight="1" x14ac:dyDescent="0.25">
      <c r="A168" s="25" t="s">
        <v>649</v>
      </c>
      <c r="B168" s="95" t="s">
        <v>650</v>
      </c>
      <c r="C168" s="96" t="s">
        <v>32</v>
      </c>
      <c r="D168" s="45" t="s">
        <v>33</v>
      </c>
      <c r="E168" s="53">
        <v>70.599999999999994</v>
      </c>
      <c r="F168" s="53">
        <v>14.83</v>
      </c>
      <c r="G168" s="53">
        <v>85.43</v>
      </c>
      <c r="H168" s="8">
        <v>46043</v>
      </c>
      <c r="I168" s="23" t="s">
        <v>16</v>
      </c>
    </row>
    <row r="169" spans="1:9" ht="48.75" customHeight="1" x14ac:dyDescent="0.25">
      <c r="A169" s="25" t="s">
        <v>651</v>
      </c>
      <c r="B169" s="95" t="s">
        <v>652</v>
      </c>
      <c r="C169" s="96" t="s">
        <v>32</v>
      </c>
      <c r="D169" s="45" t="s">
        <v>33</v>
      </c>
      <c r="E169" s="53">
        <v>67.099999999999994</v>
      </c>
      <c r="F169" s="53">
        <v>14.09</v>
      </c>
      <c r="G169" s="53">
        <v>81.19</v>
      </c>
      <c r="H169" s="8">
        <v>46043</v>
      </c>
      <c r="I169" s="23" t="s">
        <v>16</v>
      </c>
    </row>
    <row r="170" spans="1:9" ht="48.75" customHeight="1" x14ac:dyDescent="0.25">
      <c r="A170" s="25" t="s">
        <v>653</v>
      </c>
      <c r="B170" s="95" t="s">
        <v>654</v>
      </c>
      <c r="C170" s="96" t="s">
        <v>32</v>
      </c>
      <c r="D170" s="45" t="s">
        <v>33</v>
      </c>
      <c r="E170" s="53">
        <v>68.45</v>
      </c>
      <c r="F170" s="53">
        <v>14.37</v>
      </c>
      <c r="G170" s="53">
        <v>82.82</v>
      </c>
      <c r="H170" s="8">
        <v>46043</v>
      </c>
      <c r="I170" s="23" t="s">
        <v>16</v>
      </c>
    </row>
    <row r="171" spans="1:9" ht="48.75" customHeight="1" x14ac:dyDescent="0.25">
      <c r="A171" s="25" t="s">
        <v>655</v>
      </c>
      <c r="B171" s="95" t="s">
        <v>656</v>
      </c>
      <c r="C171" s="96" t="s">
        <v>32</v>
      </c>
      <c r="D171" s="45" t="s">
        <v>33</v>
      </c>
      <c r="E171" s="53">
        <v>244.36</v>
      </c>
      <c r="F171" s="53">
        <v>51.32</v>
      </c>
      <c r="G171" s="53">
        <v>295.68</v>
      </c>
      <c r="H171" s="8">
        <v>46043</v>
      </c>
      <c r="I171" s="23" t="s">
        <v>16</v>
      </c>
    </row>
    <row r="172" spans="1:9" ht="48.75" customHeight="1" x14ac:dyDescent="0.25">
      <c r="A172" s="25" t="s">
        <v>657</v>
      </c>
      <c r="B172" s="95" t="s">
        <v>658</v>
      </c>
      <c r="C172" s="96" t="s">
        <v>32</v>
      </c>
      <c r="D172" s="45" t="s">
        <v>33</v>
      </c>
      <c r="E172" s="53">
        <v>12.14</v>
      </c>
      <c r="F172" s="53">
        <v>2.5499999999999998</v>
      </c>
      <c r="G172" s="53">
        <v>14.69</v>
      </c>
      <c r="H172" s="8">
        <v>46043</v>
      </c>
      <c r="I172" s="23" t="s">
        <v>16</v>
      </c>
    </row>
    <row r="173" spans="1:9" ht="48.75" customHeight="1" x14ac:dyDescent="0.25">
      <c r="A173" s="25" t="s">
        <v>659</v>
      </c>
      <c r="B173" s="95" t="s">
        <v>660</v>
      </c>
      <c r="C173" s="96" t="s">
        <v>327</v>
      </c>
      <c r="D173" s="45" t="s">
        <v>328</v>
      </c>
      <c r="E173" s="53">
        <v>113.4</v>
      </c>
      <c r="F173" s="53">
        <v>23.81</v>
      </c>
      <c r="G173" s="53">
        <v>137.21</v>
      </c>
      <c r="H173" s="8">
        <v>46043</v>
      </c>
      <c r="I173" s="23" t="s">
        <v>16</v>
      </c>
    </row>
    <row r="174" spans="1:9" ht="48.75" customHeight="1" x14ac:dyDescent="0.25">
      <c r="A174" s="25" t="s">
        <v>661</v>
      </c>
      <c r="B174" s="95" t="s">
        <v>662</v>
      </c>
      <c r="C174" s="96" t="s">
        <v>32</v>
      </c>
      <c r="D174" s="45" t="s">
        <v>33</v>
      </c>
      <c r="E174" s="53">
        <v>1764</v>
      </c>
      <c r="F174" s="53">
        <v>370.44</v>
      </c>
      <c r="G174" s="53">
        <v>2134.44</v>
      </c>
      <c r="H174" s="8">
        <v>46043</v>
      </c>
      <c r="I174" s="23" t="s">
        <v>16</v>
      </c>
    </row>
    <row r="175" spans="1:9" ht="48.75" customHeight="1" x14ac:dyDescent="0.25">
      <c r="A175" s="25" t="s">
        <v>663</v>
      </c>
      <c r="B175" s="95" t="s">
        <v>664</v>
      </c>
      <c r="C175" s="96" t="s">
        <v>32</v>
      </c>
      <c r="D175" s="45" t="s">
        <v>33</v>
      </c>
      <c r="E175" s="53">
        <v>22.79</v>
      </c>
      <c r="F175" s="53">
        <v>4.79</v>
      </c>
      <c r="G175" s="53">
        <v>27.58</v>
      </c>
      <c r="H175" s="8">
        <v>46043</v>
      </c>
      <c r="I175" s="23" t="s">
        <v>16</v>
      </c>
    </row>
    <row r="176" spans="1:9" ht="48.75" customHeight="1" x14ac:dyDescent="0.25">
      <c r="A176" s="25" t="s">
        <v>665</v>
      </c>
      <c r="B176" s="95" t="s">
        <v>666</v>
      </c>
      <c r="C176" s="96" t="s">
        <v>32</v>
      </c>
      <c r="D176" s="45" t="s">
        <v>33</v>
      </c>
      <c r="E176" s="53">
        <v>147.6</v>
      </c>
      <c r="F176" s="53">
        <v>31</v>
      </c>
      <c r="G176" s="53">
        <v>178.6</v>
      </c>
      <c r="H176" s="8">
        <v>46043</v>
      </c>
      <c r="I176" s="23" t="s">
        <v>16</v>
      </c>
    </row>
    <row r="177" spans="1:9" ht="48.75" customHeight="1" x14ac:dyDescent="0.25">
      <c r="A177" s="25" t="s">
        <v>667</v>
      </c>
      <c r="B177" s="95" t="s">
        <v>668</v>
      </c>
      <c r="C177" s="96" t="s">
        <v>32</v>
      </c>
      <c r="D177" s="45" t="s">
        <v>33</v>
      </c>
      <c r="E177" s="53">
        <v>327.85</v>
      </c>
      <c r="F177" s="53">
        <v>68.849999999999994</v>
      </c>
      <c r="G177" s="53">
        <v>396.7</v>
      </c>
      <c r="H177" s="8">
        <v>46043</v>
      </c>
      <c r="I177" s="23" t="s">
        <v>16</v>
      </c>
    </row>
    <row r="178" spans="1:9" ht="48.75" customHeight="1" x14ac:dyDescent="0.25">
      <c r="A178" s="25" t="s">
        <v>669</v>
      </c>
      <c r="B178" s="95" t="s">
        <v>670</v>
      </c>
      <c r="C178" s="96" t="s">
        <v>32</v>
      </c>
      <c r="D178" s="45" t="s">
        <v>33</v>
      </c>
      <c r="E178" s="53">
        <v>76.209999999999994</v>
      </c>
      <c r="F178" s="53">
        <v>16</v>
      </c>
      <c r="G178" s="53">
        <v>92.21</v>
      </c>
      <c r="H178" s="8">
        <v>46043</v>
      </c>
      <c r="I178" s="23" t="s">
        <v>16</v>
      </c>
    </row>
    <row r="179" spans="1:9" ht="48.75" customHeight="1" x14ac:dyDescent="0.25">
      <c r="A179" s="25" t="s">
        <v>671</v>
      </c>
      <c r="B179" s="95" t="s">
        <v>672</v>
      </c>
      <c r="C179" s="96" t="s">
        <v>32</v>
      </c>
      <c r="D179" s="45" t="s">
        <v>33</v>
      </c>
      <c r="E179" s="53">
        <v>7.36</v>
      </c>
      <c r="F179" s="53">
        <v>1.55</v>
      </c>
      <c r="G179" s="53">
        <v>8.91</v>
      </c>
      <c r="H179" s="8">
        <v>46043</v>
      </c>
      <c r="I179" s="23" t="s">
        <v>16</v>
      </c>
    </row>
    <row r="180" spans="1:9" ht="48.75" customHeight="1" x14ac:dyDescent="0.25">
      <c r="A180" s="25" t="s">
        <v>673</v>
      </c>
      <c r="B180" s="95" t="s">
        <v>674</v>
      </c>
      <c r="C180" s="96" t="s">
        <v>32</v>
      </c>
      <c r="D180" s="45" t="s">
        <v>33</v>
      </c>
      <c r="E180" s="53">
        <v>247.97</v>
      </c>
      <c r="F180" s="53">
        <v>52.07</v>
      </c>
      <c r="G180" s="53">
        <v>300.04000000000002</v>
      </c>
      <c r="H180" s="8">
        <v>46043</v>
      </c>
      <c r="I180" s="23" t="s">
        <v>16</v>
      </c>
    </row>
    <row r="181" spans="1:9" ht="48.75" customHeight="1" x14ac:dyDescent="0.25">
      <c r="A181" s="25" t="s">
        <v>675</v>
      </c>
      <c r="B181" s="95" t="s">
        <v>676</v>
      </c>
      <c r="C181" s="96" t="s">
        <v>32</v>
      </c>
      <c r="D181" s="45" t="s">
        <v>33</v>
      </c>
      <c r="E181" s="53">
        <v>152.03</v>
      </c>
      <c r="F181" s="53">
        <v>31.93</v>
      </c>
      <c r="G181" s="53">
        <v>183.96</v>
      </c>
      <c r="H181" s="8">
        <v>46043</v>
      </c>
      <c r="I181" s="23" t="s">
        <v>16</v>
      </c>
    </row>
    <row r="182" spans="1:9" ht="48.75" customHeight="1" x14ac:dyDescent="0.25">
      <c r="A182" s="25" t="s">
        <v>677</v>
      </c>
      <c r="B182" s="95" t="s">
        <v>678</v>
      </c>
      <c r="C182" s="96" t="s">
        <v>32</v>
      </c>
      <c r="D182" s="45" t="s">
        <v>33</v>
      </c>
      <c r="E182" s="53">
        <v>251.46</v>
      </c>
      <c r="F182" s="53">
        <v>52.81</v>
      </c>
      <c r="G182" s="53">
        <v>304.27</v>
      </c>
      <c r="H182" s="8">
        <v>46043</v>
      </c>
      <c r="I182" s="23" t="s">
        <v>16</v>
      </c>
    </row>
    <row r="183" spans="1:9" ht="48.75" customHeight="1" x14ac:dyDescent="0.25">
      <c r="A183" s="25" t="s">
        <v>679</v>
      </c>
      <c r="B183" s="95" t="s">
        <v>680</v>
      </c>
      <c r="C183" s="96" t="s">
        <v>32</v>
      </c>
      <c r="D183" s="45" t="s">
        <v>33</v>
      </c>
      <c r="E183" s="53">
        <v>8</v>
      </c>
      <c r="F183" s="53">
        <v>1.68</v>
      </c>
      <c r="G183" s="53">
        <v>9.68</v>
      </c>
      <c r="H183" s="8">
        <v>46043</v>
      </c>
      <c r="I183" s="23" t="s">
        <v>16</v>
      </c>
    </row>
    <row r="184" spans="1:9" ht="48.75" customHeight="1" x14ac:dyDescent="0.25">
      <c r="A184" s="25" t="s">
        <v>681</v>
      </c>
      <c r="B184" s="95" t="s">
        <v>682</v>
      </c>
      <c r="C184" s="96" t="s">
        <v>32</v>
      </c>
      <c r="D184" s="45" t="s">
        <v>33</v>
      </c>
      <c r="E184" s="53">
        <v>34.340000000000003</v>
      </c>
      <c r="F184" s="53">
        <v>7.21</v>
      </c>
      <c r="G184" s="53">
        <v>41.55</v>
      </c>
      <c r="H184" s="8">
        <v>46043</v>
      </c>
      <c r="I184" s="23" t="s">
        <v>16</v>
      </c>
    </row>
    <row r="185" spans="1:9" ht="48.75" customHeight="1" x14ac:dyDescent="0.25">
      <c r="A185" s="25" t="s">
        <v>683</v>
      </c>
      <c r="B185" s="95" t="s">
        <v>684</v>
      </c>
      <c r="C185" s="96" t="s">
        <v>32</v>
      </c>
      <c r="D185" s="45" t="s">
        <v>33</v>
      </c>
      <c r="E185" s="53">
        <v>48.2</v>
      </c>
      <c r="F185" s="53">
        <v>10.119999999999999</v>
      </c>
      <c r="G185" s="53">
        <v>58.32</v>
      </c>
      <c r="H185" s="8">
        <v>46043</v>
      </c>
      <c r="I185" s="23" t="s">
        <v>16</v>
      </c>
    </row>
    <row r="186" spans="1:9" ht="48.75" customHeight="1" x14ac:dyDescent="0.25">
      <c r="A186" s="25" t="s">
        <v>685</v>
      </c>
      <c r="B186" s="95" t="s">
        <v>686</v>
      </c>
      <c r="C186" s="96" t="s">
        <v>32</v>
      </c>
      <c r="D186" s="45" t="s">
        <v>33</v>
      </c>
      <c r="E186" s="53">
        <v>131.19999999999999</v>
      </c>
      <c r="F186" s="53">
        <v>27.55</v>
      </c>
      <c r="G186" s="53">
        <v>158.75</v>
      </c>
      <c r="H186" s="8">
        <v>46043</v>
      </c>
      <c r="I186" s="23" t="s">
        <v>16</v>
      </c>
    </row>
    <row r="187" spans="1:9" ht="48.75" customHeight="1" x14ac:dyDescent="0.25">
      <c r="A187" s="25" t="s">
        <v>687</v>
      </c>
      <c r="B187" s="95" t="s">
        <v>688</v>
      </c>
      <c r="C187" s="96" t="s">
        <v>32</v>
      </c>
      <c r="D187" s="45" t="s">
        <v>33</v>
      </c>
      <c r="E187" s="53">
        <v>99.94</v>
      </c>
      <c r="F187" s="53">
        <v>20.99</v>
      </c>
      <c r="G187" s="53">
        <v>120.93</v>
      </c>
      <c r="H187" s="8">
        <v>46043</v>
      </c>
      <c r="I187" s="23" t="s">
        <v>16</v>
      </c>
    </row>
    <row r="188" spans="1:9" ht="48.75" customHeight="1" x14ac:dyDescent="0.25">
      <c r="A188" s="25" t="s">
        <v>689</v>
      </c>
      <c r="B188" s="95" t="s">
        <v>690</v>
      </c>
      <c r="C188" s="96" t="s">
        <v>32</v>
      </c>
      <c r="D188" s="45" t="s">
        <v>33</v>
      </c>
      <c r="E188" s="53">
        <v>198.85</v>
      </c>
      <c r="F188" s="53">
        <v>41.76</v>
      </c>
      <c r="G188" s="53">
        <v>240.61</v>
      </c>
      <c r="H188" s="8">
        <v>46043</v>
      </c>
      <c r="I188" s="23" t="s">
        <v>16</v>
      </c>
    </row>
    <row r="189" spans="1:9" ht="48.75" customHeight="1" x14ac:dyDescent="0.25">
      <c r="A189" s="25" t="s">
        <v>691</v>
      </c>
      <c r="B189" s="95" t="s">
        <v>692</v>
      </c>
      <c r="C189" s="96" t="s">
        <v>32</v>
      </c>
      <c r="D189" s="45" t="s">
        <v>33</v>
      </c>
      <c r="E189" s="53">
        <v>111</v>
      </c>
      <c r="F189" s="53">
        <v>23.31</v>
      </c>
      <c r="G189" s="53">
        <v>134.31</v>
      </c>
      <c r="H189" s="8">
        <v>46043</v>
      </c>
      <c r="I189" s="23" t="s">
        <v>16</v>
      </c>
    </row>
    <row r="190" spans="1:9" ht="48.75" customHeight="1" x14ac:dyDescent="0.25">
      <c r="A190" s="25" t="s">
        <v>693</v>
      </c>
      <c r="B190" s="95" t="s">
        <v>694</v>
      </c>
      <c r="C190" s="96" t="s">
        <v>32</v>
      </c>
      <c r="D190" s="45" t="s">
        <v>33</v>
      </c>
      <c r="E190" s="53">
        <v>99</v>
      </c>
      <c r="F190" s="53">
        <v>20.79</v>
      </c>
      <c r="G190" s="53">
        <v>119.79</v>
      </c>
      <c r="H190" s="8">
        <v>46043</v>
      </c>
      <c r="I190" s="23" t="s">
        <v>16</v>
      </c>
    </row>
    <row r="191" spans="1:9" ht="48.75" customHeight="1" x14ac:dyDescent="0.25">
      <c r="A191" s="25" t="s">
        <v>695</v>
      </c>
      <c r="B191" s="95" t="s">
        <v>696</v>
      </c>
      <c r="C191" s="96" t="s">
        <v>32</v>
      </c>
      <c r="D191" s="45" t="s">
        <v>33</v>
      </c>
      <c r="E191" s="53">
        <v>47.89</v>
      </c>
      <c r="F191" s="53">
        <v>10.06</v>
      </c>
      <c r="G191" s="53">
        <v>57.95</v>
      </c>
      <c r="H191" s="8">
        <v>46043</v>
      </c>
      <c r="I191" s="23" t="s">
        <v>16</v>
      </c>
    </row>
    <row r="192" spans="1:9" ht="48.75" customHeight="1" x14ac:dyDescent="0.25">
      <c r="A192" s="25" t="s">
        <v>697</v>
      </c>
      <c r="B192" s="95" t="s">
        <v>698</v>
      </c>
      <c r="C192" s="96" t="s">
        <v>32</v>
      </c>
      <c r="D192" s="45" t="s">
        <v>33</v>
      </c>
      <c r="E192" s="53">
        <v>233.63</v>
      </c>
      <c r="F192" s="53">
        <v>49.06</v>
      </c>
      <c r="G192" s="53">
        <v>282.69</v>
      </c>
      <c r="H192" s="8">
        <v>46043</v>
      </c>
      <c r="I192" s="23" t="s">
        <v>16</v>
      </c>
    </row>
    <row r="193" spans="1:9" ht="48.75" customHeight="1" x14ac:dyDescent="0.25">
      <c r="A193" s="25" t="s">
        <v>699</v>
      </c>
      <c r="B193" s="95" t="s">
        <v>700</v>
      </c>
      <c r="C193" s="96" t="s">
        <v>32</v>
      </c>
      <c r="D193" s="45" t="s">
        <v>33</v>
      </c>
      <c r="E193" s="53">
        <v>125.46</v>
      </c>
      <c r="F193" s="53">
        <v>26.35</v>
      </c>
      <c r="G193" s="53">
        <v>151.81</v>
      </c>
      <c r="H193" s="8">
        <v>46043</v>
      </c>
      <c r="I193" s="23" t="s">
        <v>16</v>
      </c>
    </row>
    <row r="194" spans="1:9" ht="48.75" customHeight="1" x14ac:dyDescent="0.25">
      <c r="A194" s="25" t="s">
        <v>701</v>
      </c>
      <c r="B194" s="95" t="s">
        <v>702</v>
      </c>
      <c r="C194" s="96" t="s">
        <v>34</v>
      </c>
      <c r="D194" s="45" t="s">
        <v>333</v>
      </c>
      <c r="E194" s="53">
        <v>39.619999999999997</v>
      </c>
      <c r="F194" s="53">
        <v>8.32</v>
      </c>
      <c r="G194" s="53">
        <v>47.94</v>
      </c>
      <c r="H194" s="8">
        <v>46043</v>
      </c>
      <c r="I194" s="23" t="s">
        <v>16</v>
      </c>
    </row>
    <row r="195" spans="1:9" ht="48.75" customHeight="1" x14ac:dyDescent="0.25">
      <c r="A195" s="25" t="s">
        <v>705</v>
      </c>
      <c r="B195" s="95" t="s">
        <v>706</v>
      </c>
      <c r="C195" s="96" t="s">
        <v>34</v>
      </c>
      <c r="D195" s="45" t="s">
        <v>333</v>
      </c>
      <c r="E195" s="53">
        <v>117.12</v>
      </c>
      <c r="F195" s="53">
        <v>24.6</v>
      </c>
      <c r="G195" s="53">
        <v>141.72</v>
      </c>
      <c r="H195" s="8">
        <v>46043</v>
      </c>
      <c r="I195" s="23" t="s">
        <v>16</v>
      </c>
    </row>
    <row r="196" spans="1:9" ht="48.75" customHeight="1" x14ac:dyDescent="0.25">
      <c r="A196" s="25" t="s">
        <v>707</v>
      </c>
      <c r="B196" s="95" t="s">
        <v>708</v>
      </c>
      <c r="C196" s="96" t="s">
        <v>34</v>
      </c>
      <c r="D196" s="45" t="s">
        <v>333</v>
      </c>
      <c r="E196" s="53">
        <v>130.24</v>
      </c>
      <c r="F196" s="53">
        <v>27.35</v>
      </c>
      <c r="G196" s="53">
        <v>157.59</v>
      </c>
      <c r="H196" s="8">
        <v>46043</v>
      </c>
      <c r="I196" s="23" t="s">
        <v>16</v>
      </c>
    </row>
    <row r="197" spans="1:9" ht="48.75" customHeight="1" x14ac:dyDescent="0.25">
      <c r="A197" s="25" t="s">
        <v>709</v>
      </c>
      <c r="B197" s="95" t="s">
        <v>710</v>
      </c>
      <c r="C197" s="96" t="s">
        <v>32</v>
      </c>
      <c r="D197" s="45" t="s">
        <v>33</v>
      </c>
      <c r="E197" s="53">
        <v>10.96</v>
      </c>
      <c r="F197" s="53">
        <v>2.2999999999999998</v>
      </c>
      <c r="G197" s="53">
        <v>13.26</v>
      </c>
      <c r="H197" s="8">
        <v>46043</v>
      </c>
      <c r="I197" s="23" t="s">
        <v>16</v>
      </c>
    </row>
    <row r="198" spans="1:9" ht="48.75" customHeight="1" x14ac:dyDescent="0.25">
      <c r="A198" s="25" t="s">
        <v>713</v>
      </c>
      <c r="B198" s="95" t="s">
        <v>714</v>
      </c>
      <c r="C198" s="96" t="s">
        <v>32</v>
      </c>
      <c r="D198" s="45" t="s">
        <v>33</v>
      </c>
      <c r="E198" s="53">
        <v>44.68</v>
      </c>
      <c r="F198" s="53">
        <v>9.3800000000000008</v>
      </c>
      <c r="G198" s="53">
        <v>54.06</v>
      </c>
      <c r="H198" s="8">
        <v>46043</v>
      </c>
      <c r="I198" s="23" t="s">
        <v>16</v>
      </c>
    </row>
    <row r="199" spans="1:9" ht="48.75" customHeight="1" x14ac:dyDescent="0.25">
      <c r="A199" s="25" t="s">
        <v>715</v>
      </c>
      <c r="B199" s="95" t="s">
        <v>716</v>
      </c>
      <c r="C199" s="96" t="s">
        <v>32</v>
      </c>
      <c r="D199" s="45" t="s">
        <v>33</v>
      </c>
      <c r="E199" s="53">
        <v>43.91</v>
      </c>
      <c r="F199" s="53">
        <v>9.2200000000000006</v>
      </c>
      <c r="G199" s="53">
        <v>53.13</v>
      </c>
      <c r="H199" s="8">
        <v>46043</v>
      </c>
      <c r="I199" s="23" t="s">
        <v>16</v>
      </c>
    </row>
    <row r="200" spans="1:9" s="19" customFormat="1" ht="31.5" customHeight="1" x14ac:dyDescent="0.25">
      <c r="B200" s="49"/>
      <c r="D200" s="112"/>
      <c r="E200" s="140"/>
      <c r="F200" s="140"/>
      <c r="G200" s="140"/>
    </row>
    <row r="201" spans="1:9" s="19" customFormat="1" ht="31.5" customHeight="1" thickBot="1" x14ac:dyDescent="0.3">
      <c r="B201" s="49"/>
      <c r="D201" s="112"/>
      <c r="E201" s="140"/>
      <c r="F201" s="140"/>
      <c r="G201" s="140"/>
    </row>
    <row r="202" spans="1:9" s="1" customFormat="1" ht="31.5" customHeight="1" thickBot="1" x14ac:dyDescent="0.3">
      <c r="B202" s="5"/>
      <c r="D202" s="114" t="s">
        <v>9</v>
      </c>
      <c r="E202" s="141">
        <f>SUM(E3:E201)</f>
        <v>29017.859999999982</v>
      </c>
      <c r="F202" s="141">
        <f>SUM(F3:F201)</f>
        <v>6096.6600000000026</v>
      </c>
      <c r="G202" s="142">
        <f>SUM(G3:G201)</f>
        <v>35114.519999999975</v>
      </c>
    </row>
    <row r="204" spans="1:9" s="19" customFormat="1" ht="31.5" customHeight="1" x14ac:dyDescent="0.25">
      <c r="B204" s="49"/>
      <c r="D204" s="112"/>
      <c r="E204" s="140"/>
      <c r="F204" s="140"/>
      <c r="G204" s="140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1355D-AAE4-4522-8B72-2E512C0005AC}">
  <sheetPr codeName="Hoja16"/>
  <dimension ref="A2:I22"/>
  <sheetViews>
    <sheetView showGridLines="0" topLeftCell="A10" workbookViewId="0">
      <selection activeCell="B22" sqref="A22:XFD22"/>
    </sheetView>
  </sheetViews>
  <sheetFormatPr baseColWidth="10" defaultRowHeight="15" x14ac:dyDescent="0.25"/>
  <cols>
    <col min="1" max="1" width="23.42578125" style="7" customWidth="1"/>
    <col min="2" max="2" width="62.85546875" style="6" customWidth="1"/>
    <col min="3" max="3" width="22.140625" customWidth="1"/>
    <col min="4" max="4" width="44.5703125" style="21" bestFit="1" customWidth="1"/>
    <col min="5" max="5" width="20.5703125" style="22" customWidth="1"/>
    <col min="6" max="6" width="20.42578125" style="22" customWidth="1"/>
    <col min="7" max="7" width="21.7109375" style="22" customWidth="1"/>
    <col min="8" max="8" width="27.28515625" customWidth="1"/>
    <col min="9" max="9" width="25.5703125" bestFit="1" customWidth="1"/>
  </cols>
  <sheetData>
    <row r="2" spans="1:9" s="19" customFormat="1" ht="31.5" customHeight="1" x14ac:dyDescent="0.25">
      <c r="A2" s="26" t="s">
        <v>0</v>
      </c>
      <c r="B2" s="33" t="s">
        <v>1</v>
      </c>
      <c r="C2" s="27" t="s">
        <v>2</v>
      </c>
      <c r="D2" s="27" t="s">
        <v>3</v>
      </c>
      <c r="E2" s="28" t="s">
        <v>4</v>
      </c>
      <c r="F2" s="28" t="s">
        <v>5</v>
      </c>
      <c r="G2" s="28" t="s">
        <v>6</v>
      </c>
      <c r="H2" s="27" t="s">
        <v>7</v>
      </c>
      <c r="I2" s="29" t="s">
        <v>8</v>
      </c>
    </row>
    <row r="3" spans="1:9" s="9" customFormat="1" ht="31.5" customHeight="1" x14ac:dyDescent="0.25">
      <c r="A3" s="36" t="s">
        <v>241</v>
      </c>
      <c r="B3" s="85" t="s">
        <v>242</v>
      </c>
      <c r="C3" s="37" t="s">
        <v>243</v>
      </c>
      <c r="D3" s="43" t="s">
        <v>244</v>
      </c>
      <c r="E3" s="52">
        <v>4173.5600000000004</v>
      </c>
      <c r="F3" s="52">
        <v>876.45</v>
      </c>
      <c r="G3" s="52">
        <v>5050.01</v>
      </c>
      <c r="H3" s="31">
        <v>45993</v>
      </c>
      <c r="I3" s="23" t="s">
        <v>17</v>
      </c>
    </row>
    <row r="4" spans="1:9" s="9" customFormat="1" ht="31.5" customHeight="1" x14ac:dyDescent="0.25">
      <c r="A4" s="36" t="s">
        <v>245</v>
      </c>
      <c r="B4" s="85" t="s">
        <v>246</v>
      </c>
      <c r="C4" s="30" t="s">
        <v>247</v>
      </c>
      <c r="D4" s="43" t="s">
        <v>248</v>
      </c>
      <c r="E4" s="52">
        <v>1300</v>
      </c>
      <c r="F4" s="52">
        <v>273</v>
      </c>
      <c r="G4" s="52">
        <v>1573</v>
      </c>
      <c r="H4" s="31">
        <v>45994</v>
      </c>
      <c r="I4" s="23" t="s">
        <v>17</v>
      </c>
    </row>
    <row r="5" spans="1:9" s="9" customFormat="1" ht="31.5" customHeight="1" x14ac:dyDescent="0.25">
      <c r="A5" s="36" t="s">
        <v>249</v>
      </c>
      <c r="B5" s="85" t="s">
        <v>246</v>
      </c>
      <c r="C5" s="37" t="s">
        <v>247</v>
      </c>
      <c r="D5" s="43" t="s">
        <v>248</v>
      </c>
      <c r="E5" s="52">
        <v>720</v>
      </c>
      <c r="F5" s="52">
        <v>151.19999999999999</v>
      </c>
      <c r="G5" s="52">
        <v>871.2</v>
      </c>
      <c r="H5" s="31">
        <v>45994</v>
      </c>
      <c r="I5" s="23" t="s">
        <v>17</v>
      </c>
    </row>
    <row r="6" spans="1:9" s="9" customFormat="1" ht="31.5" customHeight="1" x14ac:dyDescent="0.25">
      <c r="A6" s="36" t="s">
        <v>250</v>
      </c>
      <c r="B6" s="85" t="s">
        <v>246</v>
      </c>
      <c r="C6" s="37" t="s">
        <v>247</v>
      </c>
      <c r="D6" s="43" t="s">
        <v>248</v>
      </c>
      <c r="E6" s="52">
        <v>1400</v>
      </c>
      <c r="F6" s="52">
        <v>294</v>
      </c>
      <c r="G6" s="52">
        <v>1694</v>
      </c>
      <c r="H6" s="31">
        <v>45994</v>
      </c>
      <c r="I6" s="23" t="s">
        <v>17</v>
      </c>
    </row>
    <row r="7" spans="1:9" s="9" customFormat="1" ht="31.5" customHeight="1" x14ac:dyDescent="0.25">
      <c r="A7" s="37" t="s">
        <v>251</v>
      </c>
      <c r="B7" s="85" t="s">
        <v>246</v>
      </c>
      <c r="C7" s="24" t="s">
        <v>247</v>
      </c>
      <c r="D7" s="43" t="s">
        <v>248</v>
      </c>
      <c r="E7" s="108">
        <v>830</v>
      </c>
      <c r="F7" s="108">
        <v>174.3</v>
      </c>
      <c r="G7" s="108">
        <v>1004.3</v>
      </c>
      <c r="H7" s="38">
        <v>45994</v>
      </c>
      <c r="I7" s="23" t="s">
        <v>17</v>
      </c>
    </row>
    <row r="8" spans="1:9" s="9" customFormat="1" ht="31.5" customHeight="1" x14ac:dyDescent="0.25">
      <c r="A8" s="36" t="s">
        <v>252</v>
      </c>
      <c r="B8" s="85" t="s">
        <v>253</v>
      </c>
      <c r="C8" s="37" t="s">
        <v>247</v>
      </c>
      <c r="D8" s="43" t="s">
        <v>248</v>
      </c>
      <c r="E8" s="52">
        <v>840</v>
      </c>
      <c r="F8" s="52">
        <v>176.4</v>
      </c>
      <c r="G8" s="52">
        <v>1016.4</v>
      </c>
      <c r="H8" s="31">
        <v>45994</v>
      </c>
      <c r="I8" s="23" t="s">
        <v>17</v>
      </c>
    </row>
    <row r="9" spans="1:9" s="9" customFormat="1" ht="31.5" customHeight="1" x14ac:dyDescent="0.25">
      <c r="A9" s="36" t="s">
        <v>254</v>
      </c>
      <c r="B9" s="85" t="s">
        <v>253</v>
      </c>
      <c r="C9" s="37" t="s">
        <v>247</v>
      </c>
      <c r="D9" s="43" t="s">
        <v>248</v>
      </c>
      <c r="E9" s="52">
        <v>330</v>
      </c>
      <c r="F9" s="52">
        <v>69.3</v>
      </c>
      <c r="G9" s="52">
        <v>399.3</v>
      </c>
      <c r="H9" s="38">
        <v>45994</v>
      </c>
      <c r="I9" s="23" t="s">
        <v>17</v>
      </c>
    </row>
    <row r="10" spans="1:9" s="9" customFormat="1" ht="31.5" customHeight="1" x14ac:dyDescent="0.25">
      <c r="A10" s="36" t="s">
        <v>255</v>
      </c>
      <c r="B10" s="85" t="s">
        <v>253</v>
      </c>
      <c r="C10" s="37" t="s">
        <v>247</v>
      </c>
      <c r="D10" s="43" t="s">
        <v>248</v>
      </c>
      <c r="E10" s="52">
        <v>180</v>
      </c>
      <c r="F10" s="52">
        <v>37.799999999999997</v>
      </c>
      <c r="G10" s="52">
        <v>217.8</v>
      </c>
      <c r="H10" s="38">
        <v>45994</v>
      </c>
      <c r="I10" s="23" t="s">
        <v>17</v>
      </c>
    </row>
    <row r="11" spans="1:9" s="9" customFormat="1" ht="31.5" customHeight="1" x14ac:dyDescent="0.25">
      <c r="A11" s="36" t="s">
        <v>256</v>
      </c>
      <c r="B11" s="85" t="s">
        <v>253</v>
      </c>
      <c r="C11" s="37" t="s">
        <v>247</v>
      </c>
      <c r="D11" s="43" t="s">
        <v>248</v>
      </c>
      <c r="E11" s="52">
        <v>1680</v>
      </c>
      <c r="F11" s="52">
        <v>352.8</v>
      </c>
      <c r="G11" s="52">
        <v>2032.8</v>
      </c>
      <c r="H11" s="39">
        <v>45994</v>
      </c>
      <c r="I11" s="23" t="s">
        <v>17</v>
      </c>
    </row>
    <row r="12" spans="1:9" s="9" customFormat="1" ht="31.5" customHeight="1" x14ac:dyDescent="0.25">
      <c r="A12" s="37" t="s">
        <v>257</v>
      </c>
      <c r="B12" s="85" t="s">
        <v>253</v>
      </c>
      <c r="C12" s="24" t="s">
        <v>247</v>
      </c>
      <c r="D12" s="43" t="s">
        <v>248</v>
      </c>
      <c r="E12" s="108">
        <v>250</v>
      </c>
      <c r="F12" s="108">
        <v>52.5</v>
      </c>
      <c r="G12" s="108">
        <v>302.5</v>
      </c>
      <c r="H12" s="38">
        <v>45994</v>
      </c>
      <c r="I12" s="23" t="s">
        <v>17</v>
      </c>
    </row>
    <row r="13" spans="1:9" s="9" customFormat="1" ht="31.5" customHeight="1" x14ac:dyDescent="0.25">
      <c r="A13" s="37" t="s">
        <v>258</v>
      </c>
      <c r="B13" s="85" t="s">
        <v>259</v>
      </c>
      <c r="C13" s="24" t="s">
        <v>260</v>
      </c>
      <c r="D13" s="43" t="s">
        <v>261</v>
      </c>
      <c r="E13" s="108">
        <v>3090</v>
      </c>
      <c r="F13" s="108">
        <v>648.9</v>
      </c>
      <c r="G13" s="108">
        <v>3738.9</v>
      </c>
      <c r="H13" s="38">
        <v>45995</v>
      </c>
      <c r="I13" s="23" t="s">
        <v>17</v>
      </c>
    </row>
    <row r="14" spans="1:9" s="9" customFormat="1" ht="31.5" customHeight="1" x14ac:dyDescent="0.25">
      <c r="A14" s="37" t="s">
        <v>262</v>
      </c>
      <c r="B14" s="85" t="s">
        <v>263</v>
      </c>
      <c r="C14" s="24" t="s">
        <v>264</v>
      </c>
      <c r="D14" s="43" t="s">
        <v>265</v>
      </c>
      <c r="E14" s="108">
        <v>3392</v>
      </c>
      <c r="F14" s="108">
        <v>712.32</v>
      </c>
      <c r="G14" s="108">
        <v>4104.32</v>
      </c>
      <c r="H14" s="38">
        <v>45995</v>
      </c>
      <c r="I14" s="23" t="s">
        <v>17</v>
      </c>
    </row>
    <row r="15" spans="1:9" s="9" customFormat="1" ht="31.5" customHeight="1" x14ac:dyDescent="0.25">
      <c r="A15" s="37" t="s">
        <v>266</v>
      </c>
      <c r="B15" s="85" t="s">
        <v>267</v>
      </c>
      <c r="C15" s="24" t="s">
        <v>268</v>
      </c>
      <c r="D15" s="43" t="s">
        <v>269</v>
      </c>
      <c r="E15" s="108">
        <v>888.96</v>
      </c>
      <c r="F15" s="108">
        <v>186.68</v>
      </c>
      <c r="G15" s="108">
        <v>1075.6400000000001</v>
      </c>
      <c r="H15" s="38">
        <v>46002</v>
      </c>
      <c r="I15" s="23" t="s">
        <v>17</v>
      </c>
    </row>
    <row r="16" spans="1:9" s="9" customFormat="1" ht="31.5" customHeight="1" x14ac:dyDescent="0.25">
      <c r="A16" s="37" t="s">
        <v>270</v>
      </c>
      <c r="B16" s="85" t="s">
        <v>271</v>
      </c>
      <c r="C16" s="24" t="s">
        <v>272</v>
      </c>
      <c r="D16" s="43" t="s">
        <v>273</v>
      </c>
      <c r="E16" s="108">
        <v>1000</v>
      </c>
      <c r="F16" s="108">
        <v>210</v>
      </c>
      <c r="G16" s="108">
        <v>1210</v>
      </c>
      <c r="H16" s="38">
        <v>46002</v>
      </c>
      <c r="I16" s="23" t="s">
        <v>17</v>
      </c>
    </row>
    <row r="17" spans="1:9" s="9" customFormat="1" ht="31.5" customHeight="1" x14ac:dyDescent="0.25">
      <c r="A17" s="99" t="s">
        <v>274</v>
      </c>
      <c r="B17" s="103" t="s">
        <v>275</v>
      </c>
      <c r="C17" s="117" t="s">
        <v>276</v>
      </c>
      <c r="D17" s="105" t="s">
        <v>277</v>
      </c>
      <c r="E17" s="109">
        <v>1620</v>
      </c>
      <c r="F17" s="109">
        <v>340.2</v>
      </c>
      <c r="G17" s="109">
        <v>1960.2</v>
      </c>
      <c r="H17" s="39">
        <v>46101</v>
      </c>
      <c r="I17" s="23" t="s">
        <v>17</v>
      </c>
    </row>
    <row r="18" spans="1:9" s="9" customFormat="1" ht="31.5" customHeight="1" x14ac:dyDescent="0.25">
      <c r="A18" s="37" t="s">
        <v>278</v>
      </c>
      <c r="B18" s="85" t="s">
        <v>279</v>
      </c>
      <c r="C18" s="24" t="s">
        <v>276</v>
      </c>
      <c r="D18" s="43" t="s">
        <v>277</v>
      </c>
      <c r="E18" s="108">
        <v>540</v>
      </c>
      <c r="F18" s="108">
        <v>113.4</v>
      </c>
      <c r="G18" s="108">
        <v>653.4</v>
      </c>
      <c r="H18" s="38">
        <v>46101</v>
      </c>
      <c r="I18" s="23" t="s">
        <v>17</v>
      </c>
    </row>
    <row r="19" spans="1:9" s="9" customFormat="1" ht="31.5" customHeight="1" x14ac:dyDescent="0.25">
      <c r="A19" s="99" t="s">
        <v>280</v>
      </c>
      <c r="B19" s="103" t="s">
        <v>281</v>
      </c>
      <c r="C19" s="117" t="s">
        <v>282</v>
      </c>
      <c r="D19" s="105" t="s">
        <v>283</v>
      </c>
      <c r="E19" s="109">
        <v>219</v>
      </c>
      <c r="F19" s="109">
        <v>45.99</v>
      </c>
      <c r="G19" s="109">
        <v>264.99</v>
      </c>
      <c r="H19" s="39">
        <v>46101</v>
      </c>
      <c r="I19" s="23" t="s">
        <v>17</v>
      </c>
    </row>
    <row r="20" spans="1:9" s="9" customFormat="1" ht="31.5" customHeight="1" x14ac:dyDescent="0.25">
      <c r="A20" s="55"/>
      <c r="B20" s="101"/>
      <c r="C20" s="55"/>
      <c r="D20" s="64"/>
      <c r="E20" s="65"/>
      <c r="F20" s="65"/>
      <c r="G20" s="65"/>
      <c r="H20" s="57"/>
      <c r="I20" s="67"/>
    </row>
    <row r="21" spans="1:9" s="9" customFormat="1" ht="31.5" customHeight="1" thickBot="1" x14ac:dyDescent="0.3">
      <c r="A21" s="55"/>
      <c r="B21" s="101"/>
      <c r="C21" s="55"/>
      <c r="D21" s="64"/>
      <c r="E21" s="65"/>
      <c r="F21" s="65"/>
      <c r="G21" s="65"/>
      <c r="H21" s="57"/>
      <c r="I21" s="67"/>
    </row>
    <row r="22" spans="1:9" s="1" customFormat="1" ht="31.5" customHeight="1" thickBot="1" x14ac:dyDescent="0.3">
      <c r="B22" s="77"/>
      <c r="D22" s="13" t="s">
        <v>9</v>
      </c>
      <c r="E22" s="14">
        <f>SUM(E3:E21)</f>
        <v>22453.52</v>
      </c>
      <c r="F22" s="14">
        <f>SUM(F3:F21)</f>
        <v>4715.24</v>
      </c>
      <c r="G22" s="14">
        <f>SUM(E22:F22)</f>
        <v>27168.760000000002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7AE7F-C44B-45D4-A2EA-74562EB1F217}">
  <sheetPr codeName="Hoja17"/>
  <dimension ref="A2:I6"/>
  <sheetViews>
    <sheetView showGridLines="0" workbookViewId="0">
      <selection activeCell="B12" sqref="B12"/>
    </sheetView>
  </sheetViews>
  <sheetFormatPr baseColWidth="10" defaultRowHeight="15" x14ac:dyDescent="0.25"/>
  <cols>
    <col min="1" max="1" width="20" bestFit="1" customWidth="1"/>
    <col min="2" max="2" width="112.28515625" bestFit="1" customWidth="1"/>
    <col min="3" max="3" width="22.140625" customWidth="1"/>
    <col min="4" max="4" width="25.85546875" style="21" customWidth="1"/>
    <col min="5" max="5" width="20.5703125" customWidth="1"/>
    <col min="6" max="6" width="20.42578125" customWidth="1"/>
    <col min="7" max="7" width="21.7109375" customWidth="1"/>
    <col min="8" max="8" width="27.28515625" customWidth="1"/>
    <col min="9" max="9" width="33.42578125" customWidth="1"/>
  </cols>
  <sheetData>
    <row r="2" spans="1:9" s="19" customFormat="1" ht="31.5" customHeight="1" x14ac:dyDescent="0.25">
      <c r="A2" s="26" t="s">
        <v>0</v>
      </c>
      <c r="B2" s="27" t="s">
        <v>1</v>
      </c>
      <c r="C2" s="27" t="s">
        <v>2</v>
      </c>
      <c r="D2" s="27" t="s">
        <v>3</v>
      </c>
      <c r="E2" s="28" t="s">
        <v>4</v>
      </c>
      <c r="F2" s="28" t="s">
        <v>5</v>
      </c>
      <c r="G2" s="28" t="s">
        <v>6</v>
      </c>
      <c r="H2" s="27" t="s">
        <v>7</v>
      </c>
      <c r="I2" s="29" t="s">
        <v>8</v>
      </c>
    </row>
    <row r="3" spans="1:9" s="9" customFormat="1" ht="31.5" customHeight="1" x14ac:dyDescent="0.25">
      <c r="A3" s="37"/>
      <c r="B3" s="97"/>
      <c r="C3" s="24"/>
      <c r="D3" s="60"/>
      <c r="E3" s="52"/>
      <c r="F3" s="52"/>
      <c r="G3" s="52"/>
      <c r="H3" s="38"/>
      <c r="I3" s="23" t="s">
        <v>18</v>
      </c>
    </row>
    <row r="4" spans="1:9" ht="31.5" customHeight="1" x14ac:dyDescent="0.25">
      <c r="B4" s="6"/>
      <c r="D4" s="46"/>
      <c r="E4" s="22"/>
      <c r="F4" s="22"/>
      <c r="G4" s="22"/>
    </row>
    <row r="5" spans="1:9" ht="31.5" customHeight="1" thickBot="1" x14ac:dyDescent="0.3">
      <c r="B5" s="6"/>
      <c r="D5" s="46"/>
      <c r="E5" s="22"/>
      <c r="F5" s="22"/>
      <c r="G5" s="22"/>
    </row>
    <row r="6" spans="1:9" ht="31.5" customHeight="1" thickBot="1" x14ac:dyDescent="0.3">
      <c r="B6" s="6"/>
      <c r="D6" s="47" t="s">
        <v>9</v>
      </c>
      <c r="E6" s="14">
        <f>SUM(E3:E5)</f>
        <v>0</v>
      </c>
      <c r="F6" s="14">
        <f>SUM(F3:F5)</f>
        <v>0</v>
      </c>
      <c r="G6" s="14">
        <f>SUM(E6:F6)</f>
        <v>0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2B0FD-F138-407F-82D9-88E1A395EB29}">
  <dimension ref="A2:I76"/>
  <sheetViews>
    <sheetView showGridLines="0" topLeftCell="A10" workbookViewId="0">
      <selection activeCell="D83" sqref="D83"/>
    </sheetView>
  </sheetViews>
  <sheetFormatPr baseColWidth="10" defaultRowHeight="15" x14ac:dyDescent="0.25"/>
  <cols>
    <col min="1" max="1" width="20" customWidth="1"/>
    <col min="2" max="2" width="63.7109375" style="6" bestFit="1" customWidth="1"/>
    <col min="3" max="3" width="22.140625" customWidth="1"/>
    <col min="4" max="4" width="39.7109375" style="46" bestFit="1" customWidth="1"/>
    <col min="5" max="5" width="20.5703125" style="22" customWidth="1"/>
    <col min="6" max="6" width="20.42578125" style="22" customWidth="1"/>
    <col min="7" max="7" width="21.7109375" style="22" customWidth="1"/>
    <col min="8" max="8" width="27.28515625" customWidth="1"/>
    <col min="9" max="9" width="27" customWidth="1"/>
  </cols>
  <sheetData>
    <row r="2" spans="1:9" ht="15.75" x14ac:dyDescent="0.25">
      <c r="A2" s="26" t="s">
        <v>0</v>
      </c>
      <c r="B2" s="33" t="s">
        <v>1</v>
      </c>
      <c r="C2" s="27" t="s">
        <v>2</v>
      </c>
      <c r="D2" s="27" t="s">
        <v>3</v>
      </c>
      <c r="E2" s="28" t="s">
        <v>4</v>
      </c>
      <c r="F2" s="28" t="s">
        <v>5</v>
      </c>
      <c r="G2" s="28" t="s">
        <v>6</v>
      </c>
      <c r="H2" s="27" t="s">
        <v>7</v>
      </c>
      <c r="I2" s="29" t="s">
        <v>8</v>
      </c>
    </row>
    <row r="3" spans="1:9" ht="31.5" x14ac:dyDescent="0.25">
      <c r="A3" s="40" t="s">
        <v>717</v>
      </c>
      <c r="B3" s="85" t="s">
        <v>718</v>
      </c>
      <c r="C3" s="37" t="s">
        <v>34</v>
      </c>
      <c r="D3" s="43" t="s">
        <v>333</v>
      </c>
      <c r="E3" s="52">
        <v>43.7</v>
      </c>
      <c r="F3" s="52">
        <v>9.18</v>
      </c>
      <c r="G3" s="52">
        <v>52.88</v>
      </c>
      <c r="H3" s="38">
        <v>45987</v>
      </c>
      <c r="I3" s="35" t="s">
        <v>19</v>
      </c>
    </row>
    <row r="4" spans="1:9" ht="31.5" x14ac:dyDescent="0.25">
      <c r="A4" s="40" t="s">
        <v>719</v>
      </c>
      <c r="B4" s="85" t="s">
        <v>720</v>
      </c>
      <c r="C4" s="37" t="s">
        <v>34</v>
      </c>
      <c r="D4" s="43" t="s">
        <v>333</v>
      </c>
      <c r="E4" s="52">
        <v>59.14</v>
      </c>
      <c r="F4" s="52">
        <v>12.42</v>
      </c>
      <c r="G4" s="52">
        <v>71.56</v>
      </c>
      <c r="H4" s="38">
        <v>45993</v>
      </c>
      <c r="I4" s="35" t="s">
        <v>19</v>
      </c>
    </row>
    <row r="5" spans="1:9" ht="31.5" x14ac:dyDescent="0.25">
      <c r="A5" s="40" t="s">
        <v>721</v>
      </c>
      <c r="B5" s="85" t="s">
        <v>722</v>
      </c>
      <c r="C5" s="37" t="s">
        <v>34</v>
      </c>
      <c r="D5" s="43" t="s">
        <v>333</v>
      </c>
      <c r="E5" s="52">
        <v>69.819999999999993</v>
      </c>
      <c r="F5" s="52">
        <v>14.66</v>
      </c>
      <c r="G5" s="52">
        <v>84.48</v>
      </c>
      <c r="H5" s="38">
        <v>45994</v>
      </c>
      <c r="I5" s="35" t="s">
        <v>19</v>
      </c>
    </row>
    <row r="6" spans="1:9" ht="31.5" x14ac:dyDescent="0.25">
      <c r="A6" s="40" t="s">
        <v>723</v>
      </c>
      <c r="B6" s="85" t="s">
        <v>724</v>
      </c>
      <c r="C6" s="37" t="s">
        <v>32</v>
      </c>
      <c r="D6" s="43" t="s">
        <v>33</v>
      </c>
      <c r="E6" s="52">
        <v>74.36</v>
      </c>
      <c r="F6" s="52">
        <v>15.62</v>
      </c>
      <c r="G6" s="52">
        <v>89.98</v>
      </c>
      <c r="H6" s="38">
        <v>45993</v>
      </c>
      <c r="I6" s="35" t="s">
        <v>19</v>
      </c>
    </row>
    <row r="7" spans="1:9" ht="31.5" x14ac:dyDescent="0.25">
      <c r="A7" s="40" t="s">
        <v>725</v>
      </c>
      <c r="B7" s="85" t="s">
        <v>726</v>
      </c>
      <c r="C7" s="37" t="s">
        <v>34</v>
      </c>
      <c r="D7" s="43" t="s">
        <v>333</v>
      </c>
      <c r="E7" s="52">
        <v>192.29</v>
      </c>
      <c r="F7" s="52">
        <v>40.380000000000003</v>
      </c>
      <c r="G7" s="52">
        <v>232.67</v>
      </c>
      <c r="H7" s="38">
        <v>45994</v>
      </c>
      <c r="I7" s="35" t="s">
        <v>19</v>
      </c>
    </row>
    <row r="8" spans="1:9" ht="31.5" x14ac:dyDescent="0.25">
      <c r="A8" s="40" t="s">
        <v>727</v>
      </c>
      <c r="B8" s="85" t="s">
        <v>728</v>
      </c>
      <c r="C8" s="37" t="s">
        <v>34</v>
      </c>
      <c r="D8" s="43" t="s">
        <v>333</v>
      </c>
      <c r="E8" s="52">
        <v>12.94</v>
      </c>
      <c r="F8" s="52">
        <v>2.72</v>
      </c>
      <c r="G8" s="52">
        <v>15.66</v>
      </c>
      <c r="H8" s="38">
        <v>45994</v>
      </c>
      <c r="I8" s="35" t="s">
        <v>19</v>
      </c>
    </row>
    <row r="9" spans="1:9" ht="31.5" x14ac:dyDescent="0.25">
      <c r="A9" s="40" t="s">
        <v>729</v>
      </c>
      <c r="B9" s="85" t="s">
        <v>730</v>
      </c>
      <c r="C9" s="37" t="s">
        <v>34</v>
      </c>
      <c r="D9" s="43" t="s">
        <v>333</v>
      </c>
      <c r="E9" s="52">
        <v>99.28</v>
      </c>
      <c r="F9" s="52">
        <v>20.85</v>
      </c>
      <c r="G9" s="52">
        <v>120.13</v>
      </c>
      <c r="H9" s="38">
        <v>45994</v>
      </c>
      <c r="I9" s="35" t="s">
        <v>19</v>
      </c>
    </row>
    <row r="10" spans="1:9" ht="31.5" x14ac:dyDescent="0.25">
      <c r="A10" s="40" t="s">
        <v>731</v>
      </c>
      <c r="B10" s="85" t="s">
        <v>732</v>
      </c>
      <c r="C10" s="37" t="s">
        <v>34</v>
      </c>
      <c r="D10" s="43" t="s">
        <v>333</v>
      </c>
      <c r="E10" s="52">
        <v>21.56</v>
      </c>
      <c r="F10" s="52">
        <v>4.53</v>
      </c>
      <c r="G10" s="52">
        <v>26.09</v>
      </c>
      <c r="H10" s="38">
        <v>45994</v>
      </c>
      <c r="I10" s="35" t="s">
        <v>19</v>
      </c>
    </row>
    <row r="11" spans="1:9" ht="31.5" x14ac:dyDescent="0.25">
      <c r="A11" s="40" t="s">
        <v>733</v>
      </c>
      <c r="B11" s="85" t="s">
        <v>734</v>
      </c>
      <c r="C11" s="37" t="s">
        <v>34</v>
      </c>
      <c r="D11" s="43" t="s">
        <v>333</v>
      </c>
      <c r="E11" s="52">
        <v>69.819999999999993</v>
      </c>
      <c r="F11" s="52">
        <v>14.66</v>
      </c>
      <c r="G11" s="52">
        <v>84.48</v>
      </c>
      <c r="H11" s="38">
        <v>45994</v>
      </c>
      <c r="I11" s="35" t="s">
        <v>19</v>
      </c>
    </row>
    <row r="12" spans="1:9" ht="31.5" x14ac:dyDescent="0.25">
      <c r="A12" s="40" t="s">
        <v>735</v>
      </c>
      <c r="B12" s="85" t="s">
        <v>736</v>
      </c>
      <c r="C12" s="37" t="s">
        <v>34</v>
      </c>
      <c r="D12" s="43" t="s">
        <v>333</v>
      </c>
      <c r="E12" s="52">
        <v>12.94</v>
      </c>
      <c r="F12" s="52">
        <v>2.72</v>
      </c>
      <c r="G12" s="52">
        <v>15.66</v>
      </c>
      <c r="H12" s="38">
        <v>45994</v>
      </c>
      <c r="I12" s="35" t="s">
        <v>19</v>
      </c>
    </row>
    <row r="13" spans="1:9" ht="31.5" x14ac:dyDescent="0.25">
      <c r="A13" s="40" t="s">
        <v>737</v>
      </c>
      <c r="B13" s="85" t="s">
        <v>738</v>
      </c>
      <c r="C13" s="37" t="s">
        <v>34</v>
      </c>
      <c r="D13" s="43" t="s">
        <v>333</v>
      </c>
      <c r="E13" s="52">
        <v>12.94</v>
      </c>
      <c r="F13" s="52">
        <v>2.72</v>
      </c>
      <c r="G13" s="52">
        <v>15.66</v>
      </c>
      <c r="H13" s="38">
        <v>45994</v>
      </c>
      <c r="I13" s="35" t="s">
        <v>19</v>
      </c>
    </row>
    <row r="14" spans="1:9" ht="31.5" x14ac:dyDescent="0.25">
      <c r="A14" s="40" t="s">
        <v>739</v>
      </c>
      <c r="B14" s="85" t="s">
        <v>740</v>
      </c>
      <c r="C14" s="37" t="s">
        <v>34</v>
      </c>
      <c r="D14" s="43" t="s">
        <v>333</v>
      </c>
      <c r="E14" s="52">
        <v>16.48</v>
      </c>
      <c r="F14" s="52">
        <v>3.46</v>
      </c>
      <c r="G14" s="52">
        <v>19.940000000000001</v>
      </c>
      <c r="H14" s="38">
        <v>45994</v>
      </c>
      <c r="I14" s="35" t="s">
        <v>19</v>
      </c>
    </row>
    <row r="15" spans="1:9" ht="31.5" x14ac:dyDescent="0.25">
      <c r="A15" s="40" t="s">
        <v>741</v>
      </c>
      <c r="B15" s="85" t="s">
        <v>742</v>
      </c>
      <c r="C15" s="37" t="s">
        <v>32</v>
      </c>
      <c r="D15" s="43" t="s">
        <v>33</v>
      </c>
      <c r="E15" s="52">
        <v>135.56</v>
      </c>
      <c r="F15" s="52">
        <v>28.47</v>
      </c>
      <c r="G15" s="52">
        <v>164.03</v>
      </c>
      <c r="H15" s="38">
        <v>45994</v>
      </c>
      <c r="I15" s="35" t="s">
        <v>19</v>
      </c>
    </row>
    <row r="16" spans="1:9" ht="31.5" x14ac:dyDescent="0.25">
      <c r="A16" s="40" t="s">
        <v>743</v>
      </c>
      <c r="B16" s="85" t="s">
        <v>744</v>
      </c>
      <c r="C16" s="37" t="s">
        <v>32</v>
      </c>
      <c r="D16" s="43" t="s">
        <v>33</v>
      </c>
      <c r="E16" s="52">
        <v>40.54</v>
      </c>
      <c r="F16" s="52">
        <v>8.51</v>
      </c>
      <c r="G16" s="52">
        <v>49.05</v>
      </c>
      <c r="H16" s="38">
        <v>45994</v>
      </c>
      <c r="I16" s="35" t="s">
        <v>19</v>
      </c>
    </row>
    <row r="17" spans="1:9" ht="31.5" x14ac:dyDescent="0.25">
      <c r="A17" s="40" t="s">
        <v>745</v>
      </c>
      <c r="B17" s="85" t="s">
        <v>746</v>
      </c>
      <c r="C17" s="37" t="s">
        <v>32</v>
      </c>
      <c r="D17" s="43" t="s">
        <v>33</v>
      </c>
      <c r="E17" s="52">
        <v>26.52</v>
      </c>
      <c r="F17" s="52">
        <v>5.57</v>
      </c>
      <c r="G17" s="52">
        <v>32.090000000000003</v>
      </c>
      <c r="H17" s="38">
        <v>45994</v>
      </c>
      <c r="I17" s="35" t="s">
        <v>19</v>
      </c>
    </row>
    <row r="18" spans="1:9" ht="31.5" x14ac:dyDescent="0.25">
      <c r="A18" s="40" t="s">
        <v>747</v>
      </c>
      <c r="B18" s="85" t="s">
        <v>748</v>
      </c>
      <c r="C18" s="37" t="s">
        <v>32</v>
      </c>
      <c r="D18" s="43" t="s">
        <v>33</v>
      </c>
      <c r="E18" s="52">
        <v>47.6</v>
      </c>
      <c r="F18" s="52">
        <v>10</v>
      </c>
      <c r="G18" s="52">
        <v>57.6</v>
      </c>
      <c r="H18" s="38">
        <v>45996</v>
      </c>
      <c r="I18" s="35" t="s">
        <v>19</v>
      </c>
    </row>
    <row r="19" spans="1:9" ht="31.5" x14ac:dyDescent="0.25">
      <c r="A19" s="40" t="s">
        <v>749</v>
      </c>
      <c r="B19" s="85" t="s">
        <v>750</v>
      </c>
      <c r="C19" s="37" t="s">
        <v>32</v>
      </c>
      <c r="D19" s="43" t="s">
        <v>33</v>
      </c>
      <c r="E19" s="52">
        <v>148.72999999999999</v>
      </c>
      <c r="F19" s="52">
        <v>31.23</v>
      </c>
      <c r="G19" s="52">
        <v>179.96</v>
      </c>
      <c r="H19" s="38">
        <v>45996</v>
      </c>
      <c r="I19" s="35" t="s">
        <v>19</v>
      </c>
    </row>
    <row r="20" spans="1:9" ht="31.5" x14ac:dyDescent="0.25">
      <c r="A20" s="40" t="s">
        <v>751</v>
      </c>
      <c r="B20" s="85" t="s">
        <v>752</v>
      </c>
      <c r="C20" s="37" t="s">
        <v>32</v>
      </c>
      <c r="D20" s="43" t="s">
        <v>33</v>
      </c>
      <c r="E20" s="52">
        <v>50.73</v>
      </c>
      <c r="F20" s="52">
        <v>10.65</v>
      </c>
      <c r="G20" s="52">
        <v>61.38</v>
      </c>
      <c r="H20" s="38">
        <v>46000</v>
      </c>
      <c r="I20" s="35" t="s">
        <v>19</v>
      </c>
    </row>
    <row r="21" spans="1:9" ht="31.5" x14ac:dyDescent="0.25">
      <c r="A21" s="40" t="s">
        <v>753</v>
      </c>
      <c r="B21" s="85" t="s">
        <v>754</v>
      </c>
      <c r="C21" s="37" t="s">
        <v>32</v>
      </c>
      <c r="D21" s="43" t="s">
        <v>33</v>
      </c>
      <c r="E21" s="52">
        <v>160.82</v>
      </c>
      <c r="F21" s="52">
        <v>33.770000000000003</v>
      </c>
      <c r="G21" s="52">
        <v>194.59</v>
      </c>
      <c r="H21" s="38">
        <v>46000</v>
      </c>
      <c r="I21" s="35" t="s">
        <v>19</v>
      </c>
    </row>
    <row r="22" spans="1:9" ht="47.25" x14ac:dyDescent="0.25">
      <c r="A22" s="40" t="s">
        <v>755</v>
      </c>
      <c r="B22" s="85" t="s">
        <v>756</v>
      </c>
      <c r="C22" s="37" t="s">
        <v>32</v>
      </c>
      <c r="D22" s="43" t="s">
        <v>33</v>
      </c>
      <c r="E22" s="52">
        <v>76.23</v>
      </c>
      <c r="F22" s="52">
        <v>16.010000000000002</v>
      </c>
      <c r="G22" s="52">
        <v>92.24</v>
      </c>
      <c r="H22" s="38">
        <v>46000</v>
      </c>
      <c r="I22" s="35" t="s">
        <v>19</v>
      </c>
    </row>
    <row r="23" spans="1:9" ht="31.5" x14ac:dyDescent="0.25">
      <c r="A23" s="40" t="s">
        <v>757</v>
      </c>
      <c r="B23" s="85" t="s">
        <v>758</v>
      </c>
      <c r="C23" s="37" t="s">
        <v>32</v>
      </c>
      <c r="D23" s="43" t="s">
        <v>33</v>
      </c>
      <c r="E23" s="52">
        <v>60.3</v>
      </c>
      <c r="F23" s="52">
        <v>12.66</v>
      </c>
      <c r="G23" s="52">
        <v>72.959999999999994</v>
      </c>
      <c r="H23" s="38">
        <v>46000</v>
      </c>
      <c r="I23" s="35" t="s">
        <v>19</v>
      </c>
    </row>
    <row r="24" spans="1:9" ht="31.5" x14ac:dyDescent="0.25">
      <c r="A24" s="40" t="s">
        <v>759</v>
      </c>
      <c r="B24" s="85" t="s">
        <v>760</v>
      </c>
      <c r="C24" s="37" t="s">
        <v>147</v>
      </c>
      <c r="D24" s="43" t="s">
        <v>148</v>
      </c>
      <c r="E24" s="52">
        <v>135.85</v>
      </c>
      <c r="F24" s="52">
        <v>28.53</v>
      </c>
      <c r="G24" s="52">
        <v>164.38</v>
      </c>
      <c r="H24" s="38">
        <v>46002</v>
      </c>
      <c r="I24" s="35" t="s">
        <v>19</v>
      </c>
    </row>
    <row r="25" spans="1:9" ht="31.5" x14ac:dyDescent="0.25">
      <c r="A25" s="40" t="s">
        <v>761</v>
      </c>
      <c r="B25" s="85" t="s">
        <v>762</v>
      </c>
      <c r="C25" s="37" t="s">
        <v>147</v>
      </c>
      <c r="D25" s="43" t="s">
        <v>148</v>
      </c>
      <c r="E25" s="52">
        <v>422.06</v>
      </c>
      <c r="F25" s="52">
        <v>88.64</v>
      </c>
      <c r="G25" s="52">
        <v>510.7</v>
      </c>
      <c r="H25" s="38">
        <v>46001</v>
      </c>
      <c r="I25" s="35" t="s">
        <v>19</v>
      </c>
    </row>
    <row r="26" spans="1:9" ht="31.5" x14ac:dyDescent="0.25">
      <c r="A26" s="40" t="s">
        <v>763</v>
      </c>
      <c r="B26" s="85" t="s">
        <v>764</v>
      </c>
      <c r="C26" s="37" t="s">
        <v>147</v>
      </c>
      <c r="D26" s="43" t="s">
        <v>148</v>
      </c>
      <c r="E26" s="52">
        <v>59.74</v>
      </c>
      <c r="F26" s="52">
        <v>12.55</v>
      </c>
      <c r="G26" s="52">
        <v>72.290000000000006</v>
      </c>
      <c r="H26" s="38">
        <v>46001</v>
      </c>
      <c r="I26" s="35" t="s">
        <v>19</v>
      </c>
    </row>
    <row r="27" spans="1:9" ht="31.5" x14ac:dyDescent="0.25">
      <c r="A27" s="40" t="s">
        <v>765</v>
      </c>
      <c r="B27" s="85" t="s">
        <v>766</v>
      </c>
      <c r="C27" s="37" t="s">
        <v>147</v>
      </c>
      <c r="D27" s="43" t="s">
        <v>148</v>
      </c>
      <c r="E27" s="52">
        <v>71.7</v>
      </c>
      <c r="F27" s="52">
        <v>15.06</v>
      </c>
      <c r="G27" s="52">
        <v>86.76</v>
      </c>
      <c r="H27" s="38">
        <v>46002</v>
      </c>
      <c r="I27" s="35" t="s">
        <v>19</v>
      </c>
    </row>
    <row r="28" spans="1:9" ht="31.5" x14ac:dyDescent="0.25">
      <c r="A28" s="40" t="s">
        <v>767</v>
      </c>
      <c r="B28" s="85" t="s">
        <v>768</v>
      </c>
      <c r="C28" s="37" t="s">
        <v>147</v>
      </c>
      <c r="D28" s="43" t="s">
        <v>148</v>
      </c>
      <c r="E28" s="52">
        <v>122.04</v>
      </c>
      <c r="F28" s="52">
        <v>25.63</v>
      </c>
      <c r="G28" s="52">
        <v>147.66999999999999</v>
      </c>
      <c r="H28" s="38">
        <v>46002</v>
      </c>
      <c r="I28" s="35" t="s">
        <v>19</v>
      </c>
    </row>
    <row r="29" spans="1:9" ht="31.5" x14ac:dyDescent="0.25">
      <c r="A29" s="40" t="s">
        <v>769</v>
      </c>
      <c r="B29" s="85" t="s">
        <v>770</v>
      </c>
      <c r="C29" s="37" t="s">
        <v>147</v>
      </c>
      <c r="D29" s="43" t="s">
        <v>148</v>
      </c>
      <c r="E29" s="52">
        <v>59.74</v>
      </c>
      <c r="F29" s="52">
        <v>12.55</v>
      </c>
      <c r="G29" s="52">
        <v>72.290000000000006</v>
      </c>
      <c r="H29" s="38">
        <v>46002</v>
      </c>
      <c r="I29" s="35" t="s">
        <v>19</v>
      </c>
    </row>
    <row r="30" spans="1:9" ht="31.5" x14ac:dyDescent="0.25">
      <c r="A30" s="40" t="s">
        <v>771</v>
      </c>
      <c r="B30" s="85" t="s">
        <v>772</v>
      </c>
      <c r="C30" s="37" t="s">
        <v>147</v>
      </c>
      <c r="D30" s="43" t="s">
        <v>148</v>
      </c>
      <c r="E30" s="52">
        <v>122.04</v>
      </c>
      <c r="F30" s="52">
        <v>25.63</v>
      </c>
      <c r="G30" s="52">
        <v>147.66999999999999</v>
      </c>
      <c r="H30" s="38">
        <v>46002</v>
      </c>
      <c r="I30" s="35" t="s">
        <v>19</v>
      </c>
    </row>
    <row r="31" spans="1:9" ht="31.5" x14ac:dyDescent="0.25">
      <c r="A31" s="40" t="s">
        <v>773</v>
      </c>
      <c r="B31" s="85" t="s">
        <v>774</v>
      </c>
      <c r="C31" s="37" t="s">
        <v>32</v>
      </c>
      <c r="D31" s="43" t="s">
        <v>33</v>
      </c>
      <c r="E31" s="52">
        <v>20.94</v>
      </c>
      <c r="F31" s="52">
        <v>4.4000000000000004</v>
      </c>
      <c r="G31" s="52">
        <v>25.34</v>
      </c>
      <c r="H31" s="38">
        <v>46001</v>
      </c>
      <c r="I31" s="35" t="s">
        <v>19</v>
      </c>
    </row>
    <row r="32" spans="1:9" ht="31.5" x14ac:dyDescent="0.25">
      <c r="A32" s="40" t="s">
        <v>775</v>
      </c>
      <c r="B32" s="85" t="s">
        <v>776</v>
      </c>
      <c r="C32" s="37" t="s">
        <v>32</v>
      </c>
      <c r="D32" s="43" t="s">
        <v>33</v>
      </c>
      <c r="E32" s="52">
        <v>22.68</v>
      </c>
      <c r="F32" s="52">
        <v>4.76</v>
      </c>
      <c r="G32" s="52">
        <v>27.44</v>
      </c>
      <c r="H32" s="38">
        <v>46001</v>
      </c>
      <c r="I32" s="35" t="s">
        <v>19</v>
      </c>
    </row>
    <row r="33" spans="1:9" ht="31.5" x14ac:dyDescent="0.25">
      <c r="A33" s="40" t="s">
        <v>777</v>
      </c>
      <c r="B33" s="85" t="s">
        <v>778</v>
      </c>
      <c r="C33" s="37" t="s">
        <v>147</v>
      </c>
      <c r="D33" s="43" t="s">
        <v>148</v>
      </c>
      <c r="E33" s="52">
        <v>208.84</v>
      </c>
      <c r="F33" s="52">
        <v>43.86</v>
      </c>
      <c r="G33" s="52">
        <v>252.7</v>
      </c>
      <c r="H33" s="38">
        <v>46001</v>
      </c>
      <c r="I33" s="35" t="s">
        <v>19</v>
      </c>
    </row>
    <row r="34" spans="1:9" ht="31.5" x14ac:dyDescent="0.25">
      <c r="A34" s="40" t="s">
        <v>779</v>
      </c>
      <c r="B34" s="85" t="s">
        <v>780</v>
      </c>
      <c r="C34" s="37" t="s">
        <v>147</v>
      </c>
      <c r="D34" s="43" t="s">
        <v>148</v>
      </c>
      <c r="E34" s="52">
        <v>68.209999999999994</v>
      </c>
      <c r="F34" s="52">
        <v>14.32</v>
      </c>
      <c r="G34" s="52">
        <v>82.53</v>
      </c>
      <c r="H34" s="38">
        <v>46001</v>
      </c>
      <c r="I34" s="35" t="s">
        <v>19</v>
      </c>
    </row>
    <row r="35" spans="1:9" ht="47.25" x14ac:dyDescent="0.25">
      <c r="A35" s="40" t="s">
        <v>781</v>
      </c>
      <c r="B35" s="85" t="s">
        <v>782</v>
      </c>
      <c r="C35" s="37" t="s">
        <v>147</v>
      </c>
      <c r="D35" s="43" t="s">
        <v>148</v>
      </c>
      <c r="E35" s="52">
        <v>90.33</v>
      </c>
      <c r="F35" s="52">
        <v>18.97</v>
      </c>
      <c r="G35" s="52">
        <v>109.3</v>
      </c>
      <c r="H35" s="38">
        <v>46001</v>
      </c>
      <c r="I35" s="35" t="s">
        <v>19</v>
      </c>
    </row>
    <row r="36" spans="1:9" ht="31.5" x14ac:dyDescent="0.25">
      <c r="A36" s="40" t="s">
        <v>783</v>
      </c>
      <c r="B36" s="85" t="s">
        <v>784</v>
      </c>
      <c r="C36" s="37" t="s">
        <v>147</v>
      </c>
      <c r="D36" s="43" t="s">
        <v>148</v>
      </c>
      <c r="E36" s="52">
        <v>168.31</v>
      </c>
      <c r="F36" s="52">
        <v>35.35</v>
      </c>
      <c r="G36" s="52">
        <v>203.66</v>
      </c>
      <c r="H36" s="38">
        <v>46001</v>
      </c>
      <c r="I36" s="35" t="s">
        <v>19</v>
      </c>
    </row>
    <row r="37" spans="1:9" ht="31.5" x14ac:dyDescent="0.25">
      <c r="A37" s="40" t="s">
        <v>785</v>
      </c>
      <c r="B37" s="85" t="s">
        <v>786</v>
      </c>
      <c r="C37" s="37" t="s">
        <v>147</v>
      </c>
      <c r="D37" s="43" t="s">
        <v>148</v>
      </c>
      <c r="E37" s="52">
        <v>38.18</v>
      </c>
      <c r="F37" s="52">
        <v>8.02</v>
      </c>
      <c r="G37" s="52">
        <v>46.2</v>
      </c>
      <c r="H37" s="38">
        <v>46003</v>
      </c>
      <c r="I37" s="35" t="s">
        <v>19</v>
      </c>
    </row>
    <row r="38" spans="1:9" ht="31.5" x14ac:dyDescent="0.25">
      <c r="A38" s="40" t="s">
        <v>787</v>
      </c>
      <c r="B38" s="85" t="s">
        <v>788</v>
      </c>
      <c r="C38" s="37" t="s">
        <v>34</v>
      </c>
      <c r="D38" s="43" t="s">
        <v>333</v>
      </c>
      <c r="E38" s="52">
        <v>218.66</v>
      </c>
      <c r="F38" s="52">
        <v>45.92</v>
      </c>
      <c r="G38" s="52">
        <v>264.58</v>
      </c>
      <c r="H38" s="38">
        <v>46003</v>
      </c>
      <c r="I38" s="35" t="s">
        <v>19</v>
      </c>
    </row>
    <row r="39" spans="1:9" ht="31.5" x14ac:dyDescent="0.25">
      <c r="A39" s="40" t="s">
        <v>789</v>
      </c>
      <c r="B39" s="85" t="s">
        <v>790</v>
      </c>
      <c r="C39" s="37" t="s">
        <v>32</v>
      </c>
      <c r="D39" s="43" t="s">
        <v>33</v>
      </c>
      <c r="E39" s="52">
        <v>98.56</v>
      </c>
      <c r="F39" s="52">
        <v>20.7</v>
      </c>
      <c r="G39" s="52">
        <v>119.26</v>
      </c>
      <c r="H39" s="38">
        <v>46003</v>
      </c>
      <c r="I39" s="35" t="s">
        <v>19</v>
      </c>
    </row>
    <row r="40" spans="1:9" ht="31.5" x14ac:dyDescent="0.25">
      <c r="A40" s="40" t="s">
        <v>791</v>
      </c>
      <c r="B40" s="85" t="s">
        <v>792</v>
      </c>
      <c r="C40" s="37" t="s">
        <v>34</v>
      </c>
      <c r="D40" s="43" t="s">
        <v>333</v>
      </c>
      <c r="E40" s="52">
        <v>33.01</v>
      </c>
      <c r="F40" s="52">
        <v>6.93</v>
      </c>
      <c r="G40" s="52">
        <v>39.94</v>
      </c>
      <c r="H40" s="38">
        <v>46049</v>
      </c>
      <c r="I40" s="35" t="s">
        <v>19</v>
      </c>
    </row>
    <row r="41" spans="1:9" ht="31.5" x14ac:dyDescent="0.25">
      <c r="A41" s="40" t="s">
        <v>793</v>
      </c>
      <c r="B41" s="85" t="s">
        <v>794</v>
      </c>
      <c r="C41" s="37" t="s">
        <v>34</v>
      </c>
      <c r="D41" s="43" t="s">
        <v>333</v>
      </c>
      <c r="E41" s="52">
        <v>19.2</v>
      </c>
      <c r="F41" s="52">
        <v>4.03</v>
      </c>
      <c r="G41" s="52">
        <v>23.23</v>
      </c>
      <c r="H41" s="38">
        <v>46058</v>
      </c>
      <c r="I41" s="35" t="s">
        <v>19</v>
      </c>
    </row>
    <row r="42" spans="1:9" ht="31.5" x14ac:dyDescent="0.25">
      <c r="A42" s="40" t="s">
        <v>795</v>
      </c>
      <c r="B42" s="85" t="s">
        <v>796</v>
      </c>
      <c r="C42" s="37" t="s">
        <v>32</v>
      </c>
      <c r="D42" s="43" t="s">
        <v>33</v>
      </c>
      <c r="E42" s="52">
        <v>10.97</v>
      </c>
      <c r="F42" s="52">
        <v>2.2999999999999998</v>
      </c>
      <c r="G42" s="52">
        <v>13.27</v>
      </c>
      <c r="H42" s="38">
        <v>46057</v>
      </c>
      <c r="I42" s="35" t="s">
        <v>19</v>
      </c>
    </row>
    <row r="43" spans="1:9" ht="31.5" x14ac:dyDescent="0.25">
      <c r="A43" s="40" t="s">
        <v>797</v>
      </c>
      <c r="B43" s="85" t="s">
        <v>798</v>
      </c>
      <c r="C43" s="37" t="s">
        <v>32</v>
      </c>
      <c r="D43" s="43" t="s">
        <v>33</v>
      </c>
      <c r="E43" s="52">
        <v>43.26</v>
      </c>
      <c r="F43" s="52">
        <v>9.08</v>
      </c>
      <c r="G43" s="52">
        <v>52.34</v>
      </c>
      <c r="H43" s="38">
        <v>46057</v>
      </c>
      <c r="I43" s="35" t="s">
        <v>19</v>
      </c>
    </row>
    <row r="44" spans="1:9" ht="31.5" x14ac:dyDescent="0.25">
      <c r="A44" s="40" t="s">
        <v>799</v>
      </c>
      <c r="B44" s="85" t="s">
        <v>800</v>
      </c>
      <c r="C44" s="37" t="s">
        <v>34</v>
      </c>
      <c r="D44" s="43" t="s">
        <v>333</v>
      </c>
      <c r="E44" s="52">
        <v>279.87</v>
      </c>
      <c r="F44" s="52">
        <v>58.77</v>
      </c>
      <c r="G44" s="52">
        <v>338.64</v>
      </c>
      <c r="H44" s="38">
        <v>46043</v>
      </c>
      <c r="I44" s="35" t="s">
        <v>19</v>
      </c>
    </row>
    <row r="45" spans="1:9" ht="31.5" x14ac:dyDescent="0.25">
      <c r="A45" s="40" t="s">
        <v>801</v>
      </c>
      <c r="B45" s="85" t="s">
        <v>802</v>
      </c>
      <c r="C45" s="37" t="s">
        <v>34</v>
      </c>
      <c r="D45" s="43" t="s">
        <v>333</v>
      </c>
      <c r="E45" s="52">
        <v>60.62</v>
      </c>
      <c r="F45" s="52">
        <v>12.73</v>
      </c>
      <c r="G45" s="52">
        <v>73.349999999999994</v>
      </c>
      <c r="H45" s="38">
        <v>46064</v>
      </c>
      <c r="I45" s="35" t="s">
        <v>19</v>
      </c>
    </row>
    <row r="46" spans="1:9" ht="31.5" x14ac:dyDescent="0.25">
      <c r="A46" s="40" t="s">
        <v>803</v>
      </c>
      <c r="B46" s="85" t="s">
        <v>804</v>
      </c>
      <c r="C46" s="37" t="s">
        <v>34</v>
      </c>
      <c r="D46" s="43" t="s">
        <v>333</v>
      </c>
      <c r="E46" s="52">
        <v>85.62</v>
      </c>
      <c r="F46" s="52">
        <v>17.98</v>
      </c>
      <c r="G46" s="52">
        <v>103.6</v>
      </c>
      <c r="H46" s="38">
        <v>46072</v>
      </c>
      <c r="I46" s="35" t="s">
        <v>19</v>
      </c>
    </row>
    <row r="47" spans="1:9" ht="31.5" x14ac:dyDescent="0.25">
      <c r="A47" s="40" t="s">
        <v>805</v>
      </c>
      <c r="B47" s="85" t="s">
        <v>806</v>
      </c>
      <c r="C47" s="37" t="s">
        <v>32</v>
      </c>
      <c r="D47" s="43" t="s">
        <v>33</v>
      </c>
      <c r="E47" s="52">
        <v>28.72</v>
      </c>
      <c r="F47" s="52">
        <v>6.03</v>
      </c>
      <c r="G47" s="52">
        <v>34.75</v>
      </c>
      <c r="H47" s="38">
        <v>46042</v>
      </c>
      <c r="I47" s="35" t="s">
        <v>19</v>
      </c>
    </row>
    <row r="48" spans="1:9" ht="31.5" x14ac:dyDescent="0.25">
      <c r="A48" s="40" t="s">
        <v>807</v>
      </c>
      <c r="B48" s="85" t="s">
        <v>808</v>
      </c>
      <c r="C48" s="37" t="s">
        <v>34</v>
      </c>
      <c r="D48" s="43" t="s">
        <v>333</v>
      </c>
      <c r="E48" s="52">
        <v>79.45</v>
      </c>
      <c r="F48" s="52">
        <v>16.68</v>
      </c>
      <c r="G48" s="52">
        <v>96.13</v>
      </c>
      <c r="H48" s="38">
        <v>46048</v>
      </c>
      <c r="I48" s="35" t="s">
        <v>19</v>
      </c>
    </row>
    <row r="49" spans="1:9" ht="31.5" x14ac:dyDescent="0.25">
      <c r="A49" s="40" t="s">
        <v>809</v>
      </c>
      <c r="B49" s="85" t="s">
        <v>810</v>
      </c>
      <c r="C49" s="37" t="s">
        <v>32</v>
      </c>
      <c r="D49" s="43" t="s">
        <v>33</v>
      </c>
      <c r="E49" s="52">
        <v>145.53</v>
      </c>
      <c r="F49" s="52">
        <v>30.56</v>
      </c>
      <c r="G49" s="52">
        <v>176.09</v>
      </c>
      <c r="H49" s="38">
        <v>46044</v>
      </c>
      <c r="I49" s="35" t="s">
        <v>19</v>
      </c>
    </row>
    <row r="50" spans="1:9" ht="31.5" x14ac:dyDescent="0.25">
      <c r="A50" s="40" t="s">
        <v>811</v>
      </c>
      <c r="B50" s="85" t="s">
        <v>812</v>
      </c>
      <c r="C50" s="37" t="s">
        <v>34</v>
      </c>
      <c r="D50" s="43" t="s">
        <v>333</v>
      </c>
      <c r="E50" s="52">
        <v>14.63</v>
      </c>
      <c r="F50" s="52">
        <v>3.07</v>
      </c>
      <c r="G50" s="52">
        <v>17.7</v>
      </c>
      <c r="H50" s="38">
        <v>46048</v>
      </c>
      <c r="I50" s="35" t="s">
        <v>19</v>
      </c>
    </row>
    <row r="51" spans="1:9" ht="31.5" x14ac:dyDescent="0.25">
      <c r="A51" s="40" t="s">
        <v>813</v>
      </c>
      <c r="B51" s="85" t="s">
        <v>814</v>
      </c>
      <c r="C51" s="37" t="s">
        <v>34</v>
      </c>
      <c r="D51" s="43" t="s">
        <v>333</v>
      </c>
      <c r="E51" s="52">
        <v>12.88</v>
      </c>
      <c r="F51" s="52">
        <v>2.7</v>
      </c>
      <c r="G51" s="52">
        <v>15.58</v>
      </c>
      <c r="H51" s="38">
        <v>46048</v>
      </c>
      <c r="I51" s="35" t="s">
        <v>19</v>
      </c>
    </row>
    <row r="52" spans="1:9" ht="31.5" x14ac:dyDescent="0.25">
      <c r="A52" s="40" t="s">
        <v>815</v>
      </c>
      <c r="B52" s="85" t="s">
        <v>816</v>
      </c>
      <c r="C52" s="37" t="s">
        <v>34</v>
      </c>
      <c r="D52" s="43" t="s">
        <v>333</v>
      </c>
      <c r="E52" s="52">
        <v>12.88</v>
      </c>
      <c r="F52" s="52">
        <v>2.7</v>
      </c>
      <c r="G52" s="52">
        <v>15.58</v>
      </c>
      <c r="H52" s="38">
        <v>46048</v>
      </c>
      <c r="I52" s="35" t="s">
        <v>19</v>
      </c>
    </row>
    <row r="53" spans="1:9" ht="31.5" x14ac:dyDescent="0.25">
      <c r="A53" s="40" t="s">
        <v>817</v>
      </c>
      <c r="B53" s="85" t="s">
        <v>818</v>
      </c>
      <c r="C53" s="37" t="s">
        <v>34</v>
      </c>
      <c r="D53" s="43" t="s">
        <v>333</v>
      </c>
      <c r="E53" s="52">
        <v>12.88</v>
      </c>
      <c r="F53" s="52">
        <v>2.7</v>
      </c>
      <c r="G53" s="52">
        <v>15.58</v>
      </c>
      <c r="H53" s="38">
        <v>46049</v>
      </c>
      <c r="I53" s="35" t="s">
        <v>19</v>
      </c>
    </row>
    <row r="54" spans="1:9" ht="31.5" x14ac:dyDescent="0.25">
      <c r="A54" s="40" t="s">
        <v>819</v>
      </c>
      <c r="B54" s="85" t="s">
        <v>820</v>
      </c>
      <c r="C54" s="37" t="s">
        <v>32</v>
      </c>
      <c r="D54" s="43" t="s">
        <v>33</v>
      </c>
      <c r="E54" s="52">
        <v>102</v>
      </c>
      <c r="F54" s="52">
        <v>21.42</v>
      </c>
      <c r="G54" s="52">
        <v>123.42</v>
      </c>
      <c r="H54" s="38">
        <v>46045</v>
      </c>
      <c r="I54" s="35" t="s">
        <v>19</v>
      </c>
    </row>
    <row r="55" spans="1:9" ht="31.5" x14ac:dyDescent="0.25">
      <c r="A55" s="40" t="s">
        <v>821</v>
      </c>
      <c r="B55" s="85" t="s">
        <v>822</v>
      </c>
      <c r="C55" s="37" t="s">
        <v>34</v>
      </c>
      <c r="D55" s="43" t="s">
        <v>333</v>
      </c>
      <c r="E55" s="52">
        <v>61.41</v>
      </c>
      <c r="F55" s="52">
        <v>12.9</v>
      </c>
      <c r="G55" s="52">
        <v>74.31</v>
      </c>
      <c r="H55" s="38">
        <v>46048</v>
      </c>
      <c r="I55" s="35" t="s">
        <v>19</v>
      </c>
    </row>
    <row r="56" spans="1:9" ht="31.5" x14ac:dyDescent="0.25">
      <c r="A56" s="40" t="s">
        <v>823</v>
      </c>
      <c r="B56" s="85" t="s">
        <v>824</v>
      </c>
      <c r="C56" s="37" t="s">
        <v>34</v>
      </c>
      <c r="D56" s="43" t="s">
        <v>333</v>
      </c>
      <c r="E56" s="52">
        <v>43.94</v>
      </c>
      <c r="F56" s="52">
        <v>9.23</v>
      </c>
      <c r="G56" s="52">
        <v>53.17</v>
      </c>
      <c r="H56" s="38">
        <v>46048</v>
      </c>
      <c r="I56" s="35" t="s">
        <v>19</v>
      </c>
    </row>
    <row r="57" spans="1:9" ht="31.5" x14ac:dyDescent="0.25">
      <c r="A57" s="40" t="s">
        <v>825</v>
      </c>
      <c r="B57" s="85" t="s">
        <v>826</v>
      </c>
      <c r="C57" s="37" t="s">
        <v>32</v>
      </c>
      <c r="D57" s="43" t="s">
        <v>33</v>
      </c>
      <c r="E57" s="52">
        <v>60.3</v>
      </c>
      <c r="F57" s="52">
        <v>12.66</v>
      </c>
      <c r="G57" s="52">
        <v>72.959999999999994</v>
      </c>
      <c r="H57" s="38">
        <v>46049</v>
      </c>
      <c r="I57" s="35" t="s">
        <v>19</v>
      </c>
    </row>
    <row r="58" spans="1:9" ht="31.5" x14ac:dyDescent="0.25">
      <c r="A58" s="40" t="s">
        <v>827</v>
      </c>
      <c r="B58" s="85" t="s">
        <v>828</v>
      </c>
      <c r="C58" s="37" t="s">
        <v>32</v>
      </c>
      <c r="D58" s="43" t="s">
        <v>33</v>
      </c>
      <c r="E58" s="52">
        <v>159.83000000000001</v>
      </c>
      <c r="F58" s="52">
        <v>33.56</v>
      </c>
      <c r="G58" s="52">
        <v>193.39</v>
      </c>
      <c r="H58" s="38">
        <v>46056</v>
      </c>
      <c r="I58" s="35" t="s">
        <v>19</v>
      </c>
    </row>
    <row r="59" spans="1:9" ht="31.5" x14ac:dyDescent="0.25">
      <c r="A59" s="40" t="s">
        <v>829</v>
      </c>
      <c r="B59" s="85" t="s">
        <v>830</v>
      </c>
      <c r="C59" s="37" t="s">
        <v>32</v>
      </c>
      <c r="D59" s="43" t="s">
        <v>33</v>
      </c>
      <c r="E59" s="52">
        <v>24.95</v>
      </c>
      <c r="F59" s="52">
        <v>5.24</v>
      </c>
      <c r="G59" s="52">
        <v>30.19</v>
      </c>
      <c r="H59" s="38">
        <v>46056</v>
      </c>
      <c r="I59" s="35" t="s">
        <v>19</v>
      </c>
    </row>
    <row r="60" spans="1:9" ht="31.5" x14ac:dyDescent="0.25">
      <c r="A60" s="40" t="s">
        <v>831</v>
      </c>
      <c r="B60" s="85" t="s">
        <v>832</v>
      </c>
      <c r="C60" s="37" t="s">
        <v>32</v>
      </c>
      <c r="D60" s="43" t="s">
        <v>33</v>
      </c>
      <c r="E60" s="52">
        <v>161.4</v>
      </c>
      <c r="F60" s="52">
        <v>33.89</v>
      </c>
      <c r="G60" s="52">
        <v>195.29</v>
      </c>
      <c r="H60" s="38">
        <v>46063</v>
      </c>
      <c r="I60" s="35" t="s">
        <v>19</v>
      </c>
    </row>
    <row r="61" spans="1:9" ht="31.5" x14ac:dyDescent="0.25">
      <c r="A61" s="40" t="s">
        <v>833</v>
      </c>
      <c r="B61" s="85" t="s">
        <v>834</v>
      </c>
      <c r="C61" s="37" t="s">
        <v>147</v>
      </c>
      <c r="D61" s="43" t="s">
        <v>148</v>
      </c>
      <c r="E61" s="52">
        <v>105.96</v>
      </c>
      <c r="F61" s="52">
        <v>22.26</v>
      </c>
      <c r="G61" s="52">
        <v>128.22</v>
      </c>
      <c r="H61" s="38">
        <v>46076</v>
      </c>
      <c r="I61" s="35" t="s">
        <v>19</v>
      </c>
    </row>
    <row r="62" spans="1:9" ht="31.5" x14ac:dyDescent="0.25">
      <c r="A62" s="40" t="s">
        <v>835</v>
      </c>
      <c r="B62" s="85" t="s">
        <v>836</v>
      </c>
      <c r="C62" s="37" t="s">
        <v>147</v>
      </c>
      <c r="D62" s="43" t="s">
        <v>148</v>
      </c>
      <c r="E62" s="52">
        <v>51.53</v>
      </c>
      <c r="F62" s="52">
        <v>10.82</v>
      </c>
      <c r="G62" s="52">
        <v>62.35</v>
      </c>
      <c r="H62" s="38">
        <v>45973</v>
      </c>
      <c r="I62" s="35" t="s">
        <v>19</v>
      </c>
    </row>
    <row r="63" spans="1:9" ht="31.5" x14ac:dyDescent="0.25">
      <c r="A63" s="40" t="s">
        <v>837</v>
      </c>
      <c r="B63" s="85" t="s">
        <v>838</v>
      </c>
      <c r="C63" s="37" t="s">
        <v>34</v>
      </c>
      <c r="D63" s="43" t="s">
        <v>333</v>
      </c>
      <c r="E63" s="52">
        <v>560.89</v>
      </c>
      <c r="F63" s="52">
        <v>117.79</v>
      </c>
      <c r="G63" s="52">
        <v>678.68</v>
      </c>
      <c r="H63" s="38">
        <v>46083</v>
      </c>
      <c r="I63" s="35" t="s">
        <v>19</v>
      </c>
    </row>
    <row r="64" spans="1:9" ht="31.5" x14ac:dyDescent="0.25">
      <c r="A64" s="40" t="s">
        <v>839</v>
      </c>
      <c r="B64" s="85" t="s">
        <v>840</v>
      </c>
      <c r="C64" s="37" t="s">
        <v>147</v>
      </c>
      <c r="D64" s="43" t="s">
        <v>148</v>
      </c>
      <c r="E64" s="52">
        <v>38.18</v>
      </c>
      <c r="F64" s="52">
        <v>8.02</v>
      </c>
      <c r="G64" s="52">
        <v>46.2</v>
      </c>
      <c r="H64" s="38">
        <v>46091</v>
      </c>
      <c r="I64" s="35" t="s">
        <v>19</v>
      </c>
    </row>
    <row r="65" spans="1:9" ht="31.5" x14ac:dyDescent="0.25">
      <c r="A65" s="40" t="s">
        <v>841</v>
      </c>
      <c r="B65" s="85" t="s">
        <v>842</v>
      </c>
      <c r="C65" s="37" t="s">
        <v>147</v>
      </c>
      <c r="D65" s="43" t="s">
        <v>148</v>
      </c>
      <c r="E65" s="52">
        <v>95.06</v>
      </c>
      <c r="F65" s="52">
        <v>19.96</v>
      </c>
      <c r="G65" s="52">
        <v>115.02</v>
      </c>
      <c r="H65" s="38">
        <v>46083</v>
      </c>
      <c r="I65" s="35" t="s">
        <v>19</v>
      </c>
    </row>
    <row r="66" spans="1:9" ht="31.5" x14ac:dyDescent="0.25">
      <c r="A66" s="40" t="s">
        <v>843</v>
      </c>
      <c r="B66" s="85" t="s">
        <v>844</v>
      </c>
      <c r="C66" s="37" t="s">
        <v>34</v>
      </c>
      <c r="D66" s="43" t="s">
        <v>333</v>
      </c>
      <c r="E66" s="52">
        <v>63.64</v>
      </c>
      <c r="F66" s="52">
        <v>13.36</v>
      </c>
      <c r="G66" s="52">
        <v>77</v>
      </c>
      <c r="H66" s="38">
        <v>46090</v>
      </c>
      <c r="I66" s="35" t="s">
        <v>19</v>
      </c>
    </row>
    <row r="67" spans="1:9" ht="31.5" x14ac:dyDescent="0.25">
      <c r="A67" s="40" t="s">
        <v>845</v>
      </c>
      <c r="B67" s="85" t="s">
        <v>846</v>
      </c>
      <c r="C67" s="37" t="s">
        <v>32</v>
      </c>
      <c r="D67" s="43" t="s">
        <v>33</v>
      </c>
      <c r="E67" s="52">
        <v>29.62</v>
      </c>
      <c r="F67" s="52">
        <v>6.22</v>
      </c>
      <c r="G67" s="52">
        <v>35.840000000000003</v>
      </c>
      <c r="H67" s="38">
        <v>46098</v>
      </c>
      <c r="I67" s="35" t="s">
        <v>19</v>
      </c>
    </row>
    <row r="68" spans="1:9" ht="31.5" customHeight="1" x14ac:dyDescent="0.25">
      <c r="A68" s="40" t="s">
        <v>847</v>
      </c>
      <c r="B68" s="85" t="s">
        <v>848</v>
      </c>
      <c r="C68" s="37" t="s">
        <v>32</v>
      </c>
      <c r="D68" s="43" t="s">
        <v>33</v>
      </c>
      <c r="E68" s="52">
        <v>18.84</v>
      </c>
      <c r="F68" s="52">
        <v>3.96</v>
      </c>
      <c r="G68" s="52">
        <v>22.8</v>
      </c>
      <c r="H68" s="38">
        <v>46098</v>
      </c>
      <c r="I68" s="35" t="s">
        <v>19</v>
      </c>
    </row>
    <row r="69" spans="1:9" ht="31.5" customHeight="1" x14ac:dyDescent="0.25">
      <c r="A69" s="40" t="s">
        <v>849</v>
      </c>
      <c r="B69" s="85" t="s">
        <v>844</v>
      </c>
      <c r="C69" s="37" t="s">
        <v>32</v>
      </c>
      <c r="D69" s="43" t="s">
        <v>33</v>
      </c>
      <c r="E69" s="52">
        <v>29.8</v>
      </c>
      <c r="F69" s="52">
        <v>6.26</v>
      </c>
      <c r="G69" s="52">
        <v>36.06</v>
      </c>
      <c r="H69" s="38">
        <v>46091</v>
      </c>
      <c r="I69" s="35" t="s">
        <v>19</v>
      </c>
    </row>
    <row r="70" spans="1:9" ht="31.5" customHeight="1" x14ac:dyDescent="0.25">
      <c r="A70" s="40" t="s">
        <v>850</v>
      </c>
      <c r="B70" s="85" t="s">
        <v>851</v>
      </c>
      <c r="C70" s="37" t="s">
        <v>147</v>
      </c>
      <c r="D70" s="43" t="s">
        <v>148</v>
      </c>
      <c r="E70" s="52">
        <v>418.74</v>
      </c>
      <c r="F70" s="52">
        <v>87.93</v>
      </c>
      <c r="G70" s="52">
        <v>506.67</v>
      </c>
      <c r="H70" s="38">
        <v>46101</v>
      </c>
      <c r="I70" s="35" t="s">
        <v>19</v>
      </c>
    </row>
    <row r="71" spans="1:9" ht="47.25" x14ac:dyDescent="0.25">
      <c r="A71" s="40" t="s">
        <v>852</v>
      </c>
      <c r="B71" s="85" t="s">
        <v>853</v>
      </c>
      <c r="C71" s="37" t="s">
        <v>34</v>
      </c>
      <c r="D71" s="43" t="s">
        <v>333</v>
      </c>
      <c r="E71" s="52">
        <v>44.66</v>
      </c>
      <c r="F71" s="52">
        <v>9.3800000000000008</v>
      </c>
      <c r="G71" s="52">
        <v>54.04</v>
      </c>
      <c r="H71" s="38">
        <v>46105</v>
      </c>
      <c r="I71" s="35" t="s">
        <v>19</v>
      </c>
    </row>
    <row r="72" spans="1:9" ht="31.5" x14ac:dyDescent="0.25">
      <c r="A72" s="40" t="s">
        <v>854</v>
      </c>
      <c r="B72" s="85" t="s">
        <v>855</v>
      </c>
      <c r="C72" s="37" t="s">
        <v>32</v>
      </c>
      <c r="D72" s="43" t="s">
        <v>33</v>
      </c>
      <c r="E72" s="52">
        <v>29.21</v>
      </c>
      <c r="F72" s="52">
        <v>6.13</v>
      </c>
      <c r="G72" s="52">
        <v>35.340000000000003</v>
      </c>
      <c r="H72" s="38">
        <v>46106</v>
      </c>
      <c r="I72" s="35" t="s">
        <v>19</v>
      </c>
    </row>
    <row r="73" spans="1:9" ht="31.5" x14ac:dyDescent="0.25">
      <c r="A73" s="40" t="s">
        <v>856</v>
      </c>
      <c r="B73" s="85" t="s">
        <v>857</v>
      </c>
      <c r="C73" s="37" t="s">
        <v>34</v>
      </c>
      <c r="D73" s="43" t="s">
        <v>333</v>
      </c>
      <c r="E73" s="52">
        <v>140.49</v>
      </c>
      <c r="F73" s="52">
        <v>29.5</v>
      </c>
      <c r="G73" s="52">
        <v>169.99</v>
      </c>
      <c r="H73" s="38">
        <v>45993</v>
      </c>
      <c r="I73" s="35" t="s">
        <v>19</v>
      </c>
    </row>
    <row r="75" spans="1:9" ht="15.75" thickBot="1" x14ac:dyDescent="0.3"/>
    <row r="76" spans="1:9" s="1" customFormat="1" ht="31.5" customHeight="1" thickBot="1" x14ac:dyDescent="0.3">
      <c r="B76" s="77"/>
      <c r="D76" s="13" t="s">
        <v>9</v>
      </c>
      <c r="E76" s="14">
        <f>SUM(E3:E74)</f>
        <v>6440.1499999999978</v>
      </c>
      <c r="F76" s="14">
        <f>SUM(F3:F74)</f>
        <v>1352.4300000000003</v>
      </c>
      <c r="G76" s="14">
        <f>SUM(E76:F76)</f>
        <v>7792.5799999999981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2020_00021</vt:lpstr>
      <vt:lpstr>2021_AM_02</vt:lpstr>
      <vt:lpstr>2021_AM_03</vt:lpstr>
      <vt:lpstr>2022_AM_02</vt:lpstr>
      <vt:lpstr>2023_AM_02</vt:lpstr>
      <vt:lpstr>2023_AM_03</vt:lpstr>
      <vt:lpstr>2023_AM_04</vt:lpstr>
      <vt:lpstr>2023_AM_06</vt:lpstr>
      <vt:lpstr>2024_AM_01</vt:lpstr>
      <vt:lpstr>2024_AM_02</vt:lpstr>
      <vt:lpstr>2024_AM_04</vt:lpstr>
      <vt:lpstr>2024_AM_05</vt:lpstr>
      <vt:lpstr>2024_AM_06</vt:lpstr>
      <vt:lpstr>2024_AM_07</vt:lpstr>
      <vt:lpstr>2024_AM_09</vt:lpstr>
      <vt:lpstr>2024_SDA_01</vt:lpstr>
      <vt:lpstr>2025_AM_01</vt:lpstr>
      <vt:lpstr>2025_AM_02</vt:lpstr>
      <vt:lpstr>2025_AM_03</vt:lpstr>
      <vt:lpstr>2025_AM_06</vt:lpstr>
      <vt:lpstr>2025_AM_08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Martinez Guillen, Cristina</dc:creator>
  <cp:lastModifiedBy>Martinez Guillen, Cristina</cp:lastModifiedBy>
  <cp:lastPrinted>2025-01-10T09:25:10Z</cp:lastPrinted>
  <dcterms:created xsi:type="dcterms:W3CDTF">2024-07-24T08:04:09Z</dcterms:created>
  <dcterms:modified xsi:type="dcterms:W3CDTF">2026-04-24T12:27:33Z</dcterms:modified>
</cp:coreProperties>
</file>